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ndrew\Downloads\"/>
    </mc:Choice>
  </mc:AlternateContent>
  <xr:revisionPtr revIDLastSave="0" documentId="13_ncr:1_{982E1908-9EED-4FAA-BBAC-E654F1966D9F}" xr6:coauthVersionLast="36" xr6:coauthVersionMax="36" xr10:uidLastSave="{00000000-0000-0000-0000-000000000000}"/>
  <bookViews>
    <workbookView xWindow="0" yWindow="0" windowWidth="20490" windowHeight="8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James_Lawrence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8" i="1" l="1"/>
  <c r="G332" i="1"/>
  <c r="G331" i="1"/>
  <c r="G330" i="1"/>
  <c r="G329" i="1"/>
  <c r="G328" i="1"/>
  <c r="G374" i="1"/>
  <c r="G372" i="1"/>
  <c r="G376" i="1"/>
  <c r="G380" i="1"/>
  <c r="G371" i="1"/>
  <c r="G370" i="1"/>
  <c r="G369" i="1"/>
  <c r="G368" i="1"/>
  <c r="G384" i="1"/>
  <c r="G360" i="1"/>
  <c r="G359" i="1"/>
  <c r="G358" i="1"/>
  <c r="G357" i="1"/>
  <c r="G356" i="1"/>
  <c r="G355" i="1"/>
  <c r="G354" i="1"/>
  <c r="G353" i="1"/>
  <c r="G351" i="1"/>
  <c r="G219" i="1"/>
  <c r="G218" i="1"/>
  <c r="G217" i="1"/>
  <c r="G216" i="1"/>
  <c r="G215" i="1"/>
  <c r="G213" i="1"/>
  <c r="G279" i="1"/>
  <c r="G278" i="1"/>
  <c r="G277" i="1"/>
  <c r="G276" i="1"/>
  <c r="G259" i="1"/>
  <c r="G261" i="1"/>
  <c r="G260" i="1"/>
  <c r="G258" i="1"/>
  <c r="G284" i="1"/>
  <c r="G292" i="1"/>
  <c r="G291" i="1"/>
  <c r="G293" i="1"/>
  <c r="G268" i="1"/>
  <c r="G95" i="1"/>
  <c r="G135" i="1"/>
  <c r="G134" i="1"/>
  <c r="G133" i="1"/>
  <c r="G131" i="1"/>
  <c r="G130" i="1"/>
  <c r="G129" i="1"/>
  <c r="G128" i="1"/>
  <c r="G127" i="1"/>
  <c r="G126" i="1"/>
  <c r="G117" i="1"/>
  <c r="G116" i="1"/>
  <c r="G115" i="1"/>
  <c r="G112" i="1"/>
  <c r="G111" i="1"/>
  <c r="G110" i="1"/>
  <c r="G109" i="1"/>
  <c r="G108" i="1"/>
  <c r="G296" i="1"/>
  <c r="G295" i="1"/>
  <c r="G290" i="1"/>
  <c r="G266" i="1"/>
  <c r="G273" i="1"/>
  <c r="G275" i="1"/>
  <c r="G274" i="1"/>
  <c r="G146" i="1"/>
  <c r="G51" i="1"/>
  <c r="G226" i="1"/>
  <c r="G224" i="1"/>
  <c r="G243" i="1"/>
  <c r="G62" i="1"/>
  <c r="G93" i="1"/>
  <c r="G92" i="1"/>
  <c r="G91" i="1"/>
  <c r="G90" i="1"/>
  <c r="G233" i="1"/>
  <c r="G235" i="1"/>
  <c r="G234" i="1"/>
  <c r="G232" i="1"/>
  <c r="G231" i="1"/>
  <c r="G230" i="1"/>
  <c r="G229" i="1"/>
  <c r="G237" i="1"/>
  <c r="G242" i="1"/>
  <c r="G247" i="1"/>
  <c r="G246" i="1"/>
  <c r="G239" i="1"/>
  <c r="G252" i="1"/>
  <c r="G250" i="1"/>
  <c r="G249" i="1"/>
  <c r="G386" i="1"/>
  <c r="G223" i="1"/>
  <c r="G222" i="1"/>
  <c r="G221" i="1"/>
  <c r="G212" i="1"/>
  <c r="G211" i="1"/>
  <c r="G210" i="1"/>
  <c r="G209" i="1"/>
  <c r="G207" i="1"/>
  <c r="G198" i="1"/>
  <c r="G197" i="1"/>
  <c r="G140" i="1"/>
  <c r="G363" i="1"/>
  <c r="G378" i="1"/>
  <c r="G366" i="1"/>
  <c r="G365" i="1"/>
  <c r="G364" i="1"/>
  <c r="G362" i="1"/>
  <c r="G317" i="1"/>
  <c r="G382" i="1"/>
  <c r="G321" i="1"/>
  <c r="G327" i="1"/>
  <c r="G326" i="1"/>
  <c r="G350" i="1"/>
  <c r="G349" i="1"/>
  <c r="G348" i="1"/>
  <c r="G289" i="1"/>
  <c r="G288" i="1"/>
  <c r="G287" i="1"/>
  <c r="G285" i="1"/>
  <c r="G281" i="1"/>
  <c r="G283" i="1"/>
  <c r="G282" i="1"/>
  <c r="G256" i="1"/>
  <c r="G255" i="1"/>
  <c r="G245" i="1"/>
  <c r="G145" i="1"/>
  <c r="G144" i="1"/>
  <c r="G143" i="1"/>
  <c r="G142" i="1"/>
  <c r="G139" i="1"/>
  <c r="G138" i="1"/>
  <c r="G137" i="1"/>
  <c r="G98" i="1"/>
  <c r="G270" i="1"/>
  <c r="G257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25" i="1"/>
  <c r="G324" i="1"/>
  <c r="G323" i="1"/>
  <c r="G320" i="1"/>
  <c r="G319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272" i="1"/>
  <c r="G271" i="1"/>
  <c r="G267" i="1"/>
  <c r="G265" i="1"/>
  <c r="G264" i="1"/>
  <c r="G263" i="1"/>
  <c r="G241" i="1"/>
  <c r="G194" i="1"/>
  <c r="G195" i="1"/>
  <c r="G196" i="1"/>
  <c r="G200" i="1"/>
  <c r="G202" i="1"/>
  <c r="G203" i="1"/>
  <c r="G204" i="1"/>
  <c r="G205" i="1"/>
  <c r="G206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50" i="1"/>
  <c r="G74" i="1"/>
  <c r="G88" i="1"/>
  <c r="G86" i="1"/>
  <c r="G44" i="1"/>
  <c r="G39" i="1"/>
  <c r="G38" i="1"/>
  <c r="G85" i="1"/>
  <c r="G84" i="1"/>
  <c r="G83" i="1"/>
  <c r="G82" i="1"/>
  <c r="G81" i="1"/>
  <c r="G105" i="1"/>
  <c r="G106" i="1"/>
  <c r="G104" i="1"/>
  <c r="G49" i="1"/>
  <c r="G123" i="1"/>
  <c r="G124" i="1"/>
  <c r="G120" i="1"/>
  <c r="G119" i="1"/>
  <c r="G122" i="1"/>
  <c r="G121" i="1"/>
  <c r="G70" i="1"/>
  <c r="G69" i="1"/>
  <c r="G78" i="1"/>
  <c r="G25" i="1"/>
  <c r="G72" i="1"/>
  <c r="G36" i="1"/>
  <c r="G154" i="1"/>
  <c r="G153" i="1"/>
  <c r="G152" i="1"/>
  <c r="G161" i="1"/>
  <c r="G160" i="1"/>
  <c r="G159" i="1"/>
  <c r="G158" i="1"/>
  <c r="G157" i="1"/>
  <c r="G156" i="1"/>
  <c r="G155" i="1"/>
  <c r="G151" i="1"/>
  <c r="G150" i="1"/>
  <c r="G149" i="1"/>
  <c r="G148" i="1"/>
  <c r="G56" i="1"/>
  <c r="G77" i="1"/>
  <c r="G76" i="1"/>
  <c r="G79" i="1"/>
  <c r="G103" i="1"/>
  <c r="G395" i="1"/>
  <c r="G388" i="1"/>
  <c r="G389" i="1"/>
  <c r="G390" i="1"/>
  <c r="G391" i="1"/>
  <c r="G392" i="1"/>
  <c r="G393" i="1"/>
  <c r="G394" i="1"/>
  <c r="G24" i="1"/>
  <c r="G55" i="1"/>
  <c r="G54" i="1"/>
  <c r="G163" i="1"/>
  <c r="G19" i="1"/>
  <c r="G20" i="1"/>
  <c r="G21" i="1"/>
  <c r="G22" i="1"/>
  <c r="G23" i="1"/>
  <c r="G26" i="1"/>
  <c r="G57" i="1"/>
  <c r="G52" i="1"/>
  <c r="G28" i="1"/>
  <c r="G29" i="1"/>
  <c r="G30" i="1"/>
  <c r="G31" i="1"/>
  <c r="G32" i="1"/>
  <c r="G33" i="1"/>
  <c r="G34" i="1"/>
  <c r="G35" i="1"/>
  <c r="G41" i="1"/>
  <c r="G42" i="1"/>
  <c r="G43" i="1"/>
  <c r="G45" i="1"/>
  <c r="G47" i="1"/>
  <c r="G48" i="1"/>
  <c r="G59" i="1"/>
  <c r="G60" i="1"/>
  <c r="G63" i="1"/>
  <c r="G64" i="1"/>
  <c r="G66" i="1"/>
  <c r="G68" i="1"/>
  <c r="G97" i="1"/>
  <c r="G99" i="1"/>
  <c r="G100" i="1"/>
  <c r="G101" i="1"/>
  <c r="G102" i="1"/>
  <c r="G114" i="1"/>
  <c r="G164" i="1"/>
  <c r="G165" i="1"/>
  <c r="G166" i="1"/>
  <c r="G167" i="1"/>
  <c r="G168" i="1"/>
  <c r="G169" i="1"/>
  <c r="G170" i="1"/>
  <c r="G171" i="1"/>
  <c r="G172" i="1"/>
  <c r="G396" i="1"/>
</calcChain>
</file>

<file path=xl/sharedStrings.xml><?xml version="1.0" encoding="utf-8"?>
<sst xmlns="http://schemas.openxmlformats.org/spreadsheetml/2006/main" count="1087" uniqueCount="774">
  <si>
    <t>Supplier</t>
  </si>
  <si>
    <t>Code</t>
  </si>
  <si>
    <t>RRP</t>
  </si>
  <si>
    <t>GM Gift</t>
  </si>
  <si>
    <t>Unit</t>
  </si>
  <si>
    <t>Size</t>
  </si>
  <si>
    <t>Credit Card Magnifier</t>
  </si>
  <si>
    <t>Bookmark</t>
  </si>
  <si>
    <t>Pencil Assortment</t>
  </si>
  <si>
    <t>Hermitite Pocket Card (Cross)</t>
  </si>
  <si>
    <t>Hermitite Pocket Card (Fish)</t>
  </si>
  <si>
    <t>Bendy Men</t>
  </si>
  <si>
    <t>Trade</t>
  </si>
  <si>
    <t>Stickers</t>
  </si>
  <si>
    <t>SW010/53345</t>
  </si>
  <si>
    <t>SW011/53346</t>
  </si>
  <si>
    <t>SW012/53347</t>
  </si>
  <si>
    <t>SW013/53348</t>
  </si>
  <si>
    <t>SW018/53353</t>
  </si>
  <si>
    <t>SW019/53354</t>
  </si>
  <si>
    <t>SW020/53355</t>
  </si>
  <si>
    <t>SW021/53356</t>
  </si>
  <si>
    <t>SW028/49902</t>
  </si>
  <si>
    <t>SW034/87039</t>
  </si>
  <si>
    <t>SW055/60832</t>
  </si>
  <si>
    <t>SW056/60825</t>
  </si>
  <si>
    <t>Price (ex VAT)</t>
  </si>
  <si>
    <t>(inc VAT)</t>
  </si>
  <si>
    <t>Value Bible Case - Black S</t>
  </si>
  <si>
    <t>Value Bible Case - Black M</t>
  </si>
  <si>
    <t>Value Bible Case - Black L</t>
  </si>
  <si>
    <t>Value Bible Case - Black XL</t>
  </si>
  <si>
    <t>Value Bible Case - Burgundy S</t>
  </si>
  <si>
    <t>Value Bible Case - Burgundy M</t>
  </si>
  <si>
    <t>Value Bible Case - Burgundy L</t>
  </si>
  <si>
    <t>Value Bible Case - Burgundy XL</t>
  </si>
  <si>
    <t>Glass Plaque - I Know the Plans</t>
  </si>
  <si>
    <t>Glass Plaque - Bless This House</t>
  </si>
  <si>
    <t>Glass Plaque - Trust in the Lord</t>
  </si>
  <si>
    <t>Glass Plaque - Don't Worry</t>
  </si>
  <si>
    <t>Glass Plaque - On Your Baptism</t>
  </si>
  <si>
    <t>DX003/7011</t>
  </si>
  <si>
    <t>DX009/7030</t>
  </si>
  <si>
    <t>DX010/7043</t>
  </si>
  <si>
    <t>QTY</t>
  </si>
  <si>
    <t>Required</t>
  </si>
  <si>
    <t>Customer Name:</t>
  </si>
  <si>
    <t>Address:</t>
  </si>
  <si>
    <t>Contact No:</t>
  </si>
  <si>
    <t>Order</t>
  </si>
  <si>
    <t>Value</t>
  </si>
  <si>
    <t>SW033/87038</t>
  </si>
  <si>
    <t>Old/New Testament Pencil</t>
  </si>
  <si>
    <t>SW059/56361</t>
  </si>
  <si>
    <t>SW060/56362</t>
  </si>
  <si>
    <t>SW062</t>
  </si>
  <si>
    <t>Agent Initials:</t>
  </si>
  <si>
    <t>Account No:</t>
  </si>
  <si>
    <t>Dexsa</t>
  </si>
  <si>
    <t>SW066/52524</t>
  </si>
  <si>
    <t>Soft Play Ball Assortment</t>
  </si>
  <si>
    <t>SW069/52512</t>
  </si>
  <si>
    <t xml:space="preserve">     GM Gifts Ltd</t>
  </si>
  <si>
    <t xml:space="preserve">     5 Babs Oak Hill Road, Sturry, Kent CT22 0JR</t>
  </si>
  <si>
    <t>SW049/52465</t>
  </si>
  <si>
    <t>AS057/72484</t>
  </si>
  <si>
    <t>Footprints</t>
  </si>
  <si>
    <t>DX024/8808</t>
  </si>
  <si>
    <t>Lords Prayer</t>
  </si>
  <si>
    <t>DX025/8809</t>
  </si>
  <si>
    <t>House Blessings</t>
  </si>
  <si>
    <t>DX026/8806</t>
  </si>
  <si>
    <t>Plans for Life</t>
  </si>
  <si>
    <t>DX027/8713</t>
  </si>
  <si>
    <t>The Lord is My Shepherd</t>
  </si>
  <si>
    <t>DX028/8720</t>
  </si>
  <si>
    <t>AS058/72488</t>
  </si>
  <si>
    <t>MAGNETIC BOOKMARKS</t>
  </si>
  <si>
    <t>Swanson</t>
  </si>
  <si>
    <t>BIBLE CASES</t>
  </si>
  <si>
    <t>STICKERS</t>
  </si>
  <si>
    <t>Cup Cake Stickers</t>
  </si>
  <si>
    <t>SW075/60862</t>
  </si>
  <si>
    <t>Bears of Love Stickers</t>
  </si>
  <si>
    <t>SW076/60863</t>
  </si>
  <si>
    <t>PENCILS &amp; PENS</t>
  </si>
  <si>
    <t>Additional Info</t>
  </si>
  <si>
    <t>New GM Account?</t>
  </si>
  <si>
    <t>Don’t Worry</t>
  </si>
  <si>
    <r>
      <t xml:space="preserve">     Tel</t>
    </r>
    <r>
      <rPr>
        <sz val="11"/>
        <color theme="1"/>
        <rFont val="Calibri"/>
        <family val="2"/>
        <scheme val="minor"/>
      </rPr>
      <t xml:space="preserve">: 07710 070034   </t>
    </r>
    <r>
      <rPr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>: andrewgms@gmail.com</t>
    </r>
  </si>
  <si>
    <t>AS099/73331</t>
  </si>
  <si>
    <t>AS100/72332</t>
  </si>
  <si>
    <t>AS101/73333</t>
  </si>
  <si>
    <t>AS102/73334</t>
  </si>
  <si>
    <t>Carrage paid on orders over £100 Trade £5 Carrage under £100</t>
  </si>
  <si>
    <t>Friends are a Gift</t>
  </si>
  <si>
    <t xml:space="preserve">Bless this House </t>
  </si>
  <si>
    <t xml:space="preserve">Prayer For You </t>
  </si>
  <si>
    <t>Special Prayer For You</t>
  </si>
  <si>
    <t xml:space="preserve">Lord Help Me </t>
  </si>
  <si>
    <t>His Plans-For I know</t>
  </si>
  <si>
    <t xml:space="preserve">Be Strong - I can Do </t>
  </si>
  <si>
    <t>Love is paitent</t>
  </si>
  <si>
    <t>Total:</t>
  </si>
  <si>
    <t xml:space="preserve"> Artisan Glass 6" x 4"</t>
  </si>
  <si>
    <t>Artisan Glass Large 9" x 6"</t>
  </si>
  <si>
    <t>DX029/8730</t>
  </si>
  <si>
    <t>Marriage Prayer</t>
  </si>
  <si>
    <t>Glass Plaque-This is the day</t>
  </si>
  <si>
    <t>DX056/5004</t>
  </si>
  <si>
    <t>DX057/5005</t>
  </si>
  <si>
    <t>DX058/5006</t>
  </si>
  <si>
    <t>DX059/5010</t>
  </si>
  <si>
    <t>DX0605013</t>
  </si>
  <si>
    <t>DX061/5016</t>
  </si>
  <si>
    <t>DX062/5029</t>
  </si>
  <si>
    <t>DX063/5037</t>
  </si>
  <si>
    <t>DX064/5043</t>
  </si>
  <si>
    <t>DX065/5047</t>
  </si>
  <si>
    <t>Woodland Grace Plaques</t>
  </si>
  <si>
    <t>New Hand Held Folding Fans</t>
  </si>
  <si>
    <t>Names of Jesus</t>
  </si>
  <si>
    <t>For I know the plans</t>
  </si>
  <si>
    <t xml:space="preserve">Redeemed </t>
  </si>
  <si>
    <t>DX044/6964</t>
  </si>
  <si>
    <t>Tabbies Indexing Tabs</t>
  </si>
  <si>
    <t>5.99 -£6.99</t>
  </si>
  <si>
    <t>Silver Bible Tabs Regular</t>
  </si>
  <si>
    <t>Gold Bible Tabs Large Print</t>
  </si>
  <si>
    <t>Silver Bible Tabs Large Print</t>
  </si>
  <si>
    <t>Gold Bible Tabs Mini</t>
  </si>
  <si>
    <t>Silver Bible Tabs Mini</t>
  </si>
  <si>
    <t>Rainbow Bible Tabs Regular</t>
  </si>
  <si>
    <t xml:space="preserve">Noahs Ark Bible Tabs Regular </t>
  </si>
  <si>
    <t xml:space="preserve">Tabbies </t>
  </si>
  <si>
    <t xml:space="preserve">Gold Bible Tabs Regular </t>
  </si>
  <si>
    <t>TA02/58339</t>
  </si>
  <si>
    <t>TA03/58341</t>
  </si>
  <si>
    <t>TA04/58344</t>
  </si>
  <si>
    <t>TA05/58342</t>
  </si>
  <si>
    <t>TA06/58343</t>
  </si>
  <si>
    <t>TA08/58349</t>
  </si>
  <si>
    <t>DX088/6959</t>
  </si>
  <si>
    <t>SW103/58251</t>
  </si>
  <si>
    <t>SW104/58252</t>
  </si>
  <si>
    <t>SW105/58253</t>
  </si>
  <si>
    <t>New Dominoes Noahs Ark</t>
  </si>
  <si>
    <t>SW111/52440</t>
  </si>
  <si>
    <t>SW113/52437</t>
  </si>
  <si>
    <t>SW112/52441</t>
  </si>
  <si>
    <t>6 inch wooden puzzel armour of God</t>
  </si>
  <si>
    <t>6 inch wooden puzzel Bible stories</t>
  </si>
  <si>
    <t>Childrens Mini Memo Pads</t>
  </si>
  <si>
    <t xml:space="preserve">Wooden Childrens Products </t>
  </si>
  <si>
    <t>SW114/58254</t>
  </si>
  <si>
    <t xml:space="preserve">Faith is not Believing </t>
  </si>
  <si>
    <t>Delight yourself in the Lord</t>
  </si>
  <si>
    <t>Bless the food</t>
  </si>
  <si>
    <t xml:space="preserve">God Doesent give </t>
  </si>
  <si>
    <t>Faith does not</t>
  </si>
  <si>
    <t xml:space="preserve">Believe in the Lord Jesus Christ </t>
  </si>
  <si>
    <t xml:space="preserve">You are a Blessing </t>
  </si>
  <si>
    <t xml:space="preserve">Marrage Prayer </t>
  </si>
  <si>
    <t>DX93/8775</t>
  </si>
  <si>
    <t>DX94/8778</t>
  </si>
  <si>
    <t>DX95/8790</t>
  </si>
  <si>
    <t>DX96/8791</t>
  </si>
  <si>
    <t>DX97/5946</t>
  </si>
  <si>
    <t>DX98/5953</t>
  </si>
  <si>
    <t>DX99/5954</t>
  </si>
  <si>
    <t>DX100/5950</t>
  </si>
  <si>
    <t xml:space="preserve">Imitation Leather XL Burgundy </t>
  </si>
  <si>
    <t>SW027/53379</t>
  </si>
  <si>
    <t>Product Clarance 60%</t>
  </si>
  <si>
    <t>AS149/72482</t>
  </si>
  <si>
    <t>AS150/72336</t>
  </si>
  <si>
    <t>Buy 5 get 1 free</t>
  </si>
  <si>
    <t xml:space="preserve">New Dominoes Fruit of the Spirit </t>
  </si>
  <si>
    <t>SW118/52438</t>
  </si>
  <si>
    <t>Balls</t>
  </si>
  <si>
    <t xml:space="preserve">Smile Bouncy Balls 48 assorted </t>
  </si>
  <si>
    <t>SW119/20228</t>
  </si>
  <si>
    <t>Glow in the dark bouncy ball</t>
  </si>
  <si>
    <t>SW120/20229</t>
  </si>
  <si>
    <t xml:space="preserve">Chill </t>
  </si>
  <si>
    <t xml:space="preserve">New Horizons Plaques </t>
  </si>
  <si>
    <t>The Peace of God</t>
  </si>
  <si>
    <t xml:space="preserve">Jesus is the </t>
  </si>
  <si>
    <t xml:space="preserve">I can do all things </t>
  </si>
  <si>
    <t xml:space="preserve">For this Child I prayed </t>
  </si>
  <si>
    <t xml:space="preserve">Be joyful </t>
  </si>
  <si>
    <t>DX101/5629</t>
  </si>
  <si>
    <t>DX102/5631</t>
  </si>
  <si>
    <t>DX103/5636</t>
  </si>
  <si>
    <t>DX104/5639</t>
  </si>
  <si>
    <t>DX105/5640</t>
  </si>
  <si>
    <t>DX106/5641</t>
  </si>
  <si>
    <t>For God so loved the world Pencil</t>
  </si>
  <si>
    <t>Mini Memo Pads Childrens</t>
  </si>
  <si>
    <t>Glass Plaque- God has great plans</t>
  </si>
  <si>
    <t>Glass Plaque-Walking in Faith</t>
  </si>
  <si>
    <t>DX122/6948</t>
  </si>
  <si>
    <t xml:space="preserve">Magnifiers </t>
  </si>
  <si>
    <t>Hermitite Pocket tokens</t>
  </si>
  <si>
    <t xml:space="preserve">Bendy Men </t>
  </si>
  <si>
    <t xml:space="preserve">Birthday </t>
  </si>
  <si>
    <t>Get Well</t>
  </si>
  <si>
    <t>Thinking of you</t>
  </si>
  <si>
    <t>SW122/56377</t>
  </si>
  <si>
    <t>New Car Emblems</t>
  </si>
  <si>
    <t xml:space="preserve">SW132/CE Value pk </t>
  </si>
  <si>
    <t>SW133/56441</t>
  </si>
  <si>
    <t>SW135/56443</t>
  </si>
  <si>
    <t>SW136/56444</t>
  </si>
  <si>
    <t>SW137/56445</t>
  </si>
  <si>
    <t>SWI34/56442</t>
  </si>
  <si>
    <t>Assorted Car emblems 6 of each</t>
  </si>
  <si>
    <t>Car Emblem JESUS</t>
  </si>
  <si>
    <t>Car Emblem LOVE</t>
  </si>
  <si>
    <t>Car Emblem HOPE</t>
  </si>
  <si>
    <t>Car Emblem GRACE</t>
  </si>
  <si>
    <t>Car Emblem FAITH</t>
  </si>
  <si>
    <t>Buy all 5 extra 5%</t>
  </si>
  <si>
    <t xml:space="preserve">Discount </t>
  </si>
  <si>
    <t xml:space="preserve">     RRP</t>
  </si>
  <si>
    <t>Follow Jesus Pencil</t>
  </si>
  <si>
    <t>New July 2020</t>
  </si>
  <si>
    <t>New Sheep Skin Genuine Leather Bible cas special order limited stock July 2020</t>
  </si>
  <si>
    <t>Sheepskin Geunine Bible Case - BL large</t>
  </si>
  <si>
    <t>Sheepskin Geunine Bible Case - BL X Large</t>
  </si>
  <si>
    <t>SW138/54390</t>
  </si>
  <si>
    <t>SW139/54379</t>
  </si>
  <si>
    <t>New 8 inch Wall Clocks</t>
  </si>
  <si>
    <t>60% Discount</t>
  </si>
  <si>
    <t>SW143/52470</t>
  </si>
  <si>
    <t xml:space="preserve"> Toys  </t>
  </si>
  <si>
    <t>SW150/60831</t>
  </si>
  <si>
    <t>Faith Love Believe (100)</t>
  </si>
  <si>
    <t>Childs Umbrella Smile God Loves you</t>
  </si>
  <si>
    <t>SW170/50470</t>
  </si>
  <si>
    <t>SW166/5637</t>
  </si>
  <si>
    <t>White Dove</t>
  </si>
  <si>
    <t xml:space="preserve">White Dove Bible Case </t>
  </si>
  <si>
    <t>Brownlow Giftware</t>
  </si>
  <si>
    <t xml:space="preserve">Punch Studio Designs </t>
  </si>
  <si>
    <t>Bible case Black John 3/16 L</t>
  </si>
  <si>
    <t>Bible case Black John 3/16 XL</t>
  </si>
  <si>
    <t>Antique Feel Case Black L</t>
  </si>
  <si>
    <t>Antique Feel Case Black XL</t>
  </si>
  <si>
    <t>Antique Feel Case Saddle XL</t>
  </si>
  <si>
    <t xml:space="preserve">Antique Feel Case Brown  L </t>
  </si>
  <si>
    <t>Antique Feel Case Brown XL</t>
  </si>
  <si>
    <t>Study Kit Black Canvas Case L</t>
  </si>
  <si>
    <t>Study Kit Black Canvas Case XL</t>
  </si>
  <si>
    <t>Study Kit Burgandy Canvas Case L</t>
  </si>
  <si>
    <t>Study Kit Burgundy  Canvas Case XL</t>
  </si>
  <si>
    <t>Study Kit Black Leatherette  Case L</t>
  </si>
  <si>
    <t>Study Kit Black Leatherette Case L</t>
  </si>
  <si>
    <t>Study Kit Burgundy Leatherette Case L</t>
  </si>
  <si>
    <t xml:space="preserve">Microfiber Black Bible cover Small </t>
  </si>
  <si>
    <t xml:space="preserve">Brownlow Zipper Bags </t>
  </si>
  <si>
    <t>Insperation boxed Pens</t>
  </si>
  <si>
    <t xml:space="preserve">Purse note pads T Chests General </t>
  </si>
  <si>
    <t>Legacy Gifts and Cards</t>
  </si>
  <si>
    <t xml:space="preserve">Medium Notebooks </t>
  </si>
  <si>
    <t>Greeting Cards</t>
  </si>
  <si>
    <t>Units of 6</t>
  </si>
  <si>
    <t xml:space="preserve">Coaster Collections With Display </t>
  </si>
  <si>
    <t>WD10/9004XL</t>
  </si>
  <si>
    <t>WD11/9005L</t>
  </si>
  <si>
    <t>WD12/9005XL</t>
  </si>
  <si>
    <t>WD13/9006L</t>
  </si>
  <si>
    <t>WD14/9006XL</t>
  </si>
  <si>
    <t>WD15/9007L</t>
  </si>
  <si>
    <t>WD16/9007XL</t>
  </si>
  <si>
    <t>WD17/9101PB</t>
  </si>
  <si>
    <t>WD01/20013L</t>
  </si>
  <si>
    <t>WD02/20013XL</t>
  </si>
  <si>
    <t>WD09/9004L</t>
  </si>
  <si>
    <t>B18/78384</t>
  </si>
  <si>
    <t>P02/4040A</t>
  </si>
  <si>
    <t>P05/4689P</t>
  </si>
  <si>
    <t xml:space="preserve">Seek Peace </t>
  </si>
  <si>
    <t>L15/MNB67837</t>
  </si>
  <si>
    <t>L16/MNB58361</t>
  </si>
  <si>
    <t>L18/MNB51373</t>
  </si>
  <si>
    <t xml:space="preserve">Encouragment </t>
  </si>
  <si>
    <t>Encouragment Faith</t>
  </si>
  <si>
    <t>L20/SCD60378</t>
  </si>
  <si>
    <t>L21/SCD59754</t>
  </si>
  <si>
    <t>L22/SCD59744</t>
  </si>
  <si>
    <t xml:space="preserve">Encouragment Always with you </t>
  </si>
  <si>
    <t xml:space="preserve">Encouragment Never alone </t>
  </si>
  <si>
    <t>L24/SCD46072</t>
  </si>
  <si>
    <t>L25/SCD44429</t>
  </si>
  <si>
    <t xml:space="preserve">Encouragment Never Give up </t>
  </si>
  <si>
    <t>L26/SCD43941</t>
  </si>
  <si>
    <t>L27/SCD46646</t>
  </si>
  <si>
    <t xml:space="preserve">Encouragment Keep the Faith </t>
  </si>
  <si>
    <t xml:space="preserve">Encouragment Rest in His Grace </t>
  </si>
  <si>
    <t>Ecouragment Trust in the Process</t>
  </si>
  <si>
    <t>L28/SCD52808</t>
  </si>
  <si>
    <t>L29/SCD45452</t>
  </si>
  <si>
    <t>L30/SCD13518</t>
  </si>
  <si>
    <t>L31/SCD38500</t>
  </si>
  <si>
    <t>L32/SCD52804</t>
  </si>
  <si>
    <t>L33/SCD50508</t>
  </si>
  <si>
    <t>L34/SCD45663</t>
  </si>
  <si>
    <t>L35/SCD51244</t>
  </si>
  <si>
    <t xml:space="preserve">Encouragment Saved by Grace </t>
  </si>
  <si>
    <t xml:space="preserve">Legacy Gifts and  Cards </t>
  </si>
  <si>
    <t>L36/SCD44416</t>
  </si>
  <si>
    <t xml:space="preserve">Thinking of you Floral Thoughts </t>
  </si>
  <si>
    <t>L37/SCD6371</t>
  </si>
  <si>
    <t>L39/SCD55217</t>
  </si>
  <si>
    <t xml:space="preserve">Get Well Amen of Nature Butterfly </t>
  </si>
  <si>
    <t>L42/SCD36774</t>
  </si>
  <si>
    <t xml:space="preserve">Get Well Be Still and Know </t>
  </si>
  <si>
    <t>L43/SCD49770</t>
  </si>
  <si>
    <t xml:space="preserve">Sympathy </t>
  </si>
  <si>
    <t>L44/SCD59749</t>
  </si>
  <si>
    <t>L45/SCD59742</t>
  </si>
  <si>
    <t>Sympaty Behold All Things</t>
  </si>
  <si>
    <t>Sympaty Grace and Peace</t>
  </si>
  <si>
    <t>L46/SCD37202</t>
  </si>
  <si>
    <t>Sympaty Floral Heart</t>
  </si>
  <si>
    <t xml:space="preserve">Sympaty Be Still my Soul </t>
  </si>
  <si>
    <t>L47/SCD50528</t>
  </si>
  <si>
    <t>L49/SCD53265</t>
  </si>
  <si>
    <t xml:space="preserve">Sympaty Eternal God </t>
  </si>
  <si>
    <t xml:space="preserve">Sympaty Light of Hope </t>
  </si>
  <si>
    <t>L51/SCD50028</t>
  </si>
  <si>
    <t xml:space="preserve">Sympathy With Deepest Sympathy </t>
  </si>
  <si>
    <t>L53/SCD52211</t>
  </si>
  <si>
    <t>L54/SCD46641</t>
  </si>
  <si>
    <t>Sympathy I am with you Cotton Wreat</t>
  </si>
  <si>
    <t>L56/SCD27730</t>
  </si>
  <si>
    <t>L57/SCD29232</t>
  </si>
  <si>
    <t>L58/SCD42925</t>
  </si>
  <si>
    <t>L59/SCD42810</t>
  </si>
  <si>
    <t>L60/SCD28271</t>
  </si>
  <si>
    <t>L61/SCD52806</t>
  </si>
  <si>
    <t>Sympathy White Beauties Heartfelt</t>
  </si>
  <si>
    <t>Sympathy our Thoughts</t>
  </si>
  <si>
    <t xml:space="preserve">Sympathy With Sympathy </t>
  </si>
  <si>
    <t>Sympathy Know that I am God</t>
  </si>
  <si>
    <t>Ministry</t>
  </si>
  <si>
    <t>L63/SCD3782</t>
  </si>
  <si>
    <t>Ministry Praise Butterfly</t>
  </si>
  <si>
    <t>WD03/23057L</t>
  </si>
  <si>
    <t>WD04/23057XL</t>
  </si>
  <si>
    <t>WD06/23071XL</t>
  </si>
  <si>
    <t>WD07/23095L</t>
  </si>
  <si>
    <t>WD08/23095XL</t>
  </si>
  <si>
    <t xml:space="preserve">Glass Plaque -Marrage Prayer </t>
  </si>
  <si>
    <t>DX002/7002</t>
  </si>
  <si>
    <t>SW029/44903 (5)</t>
  </si>
  <si>
    <t xml:space="preserve">DX016/7326 </t>
  </si>
  <si>
    <t>DX126/6946</t>
  </si>
  <si>
    <t>DX005/7019</t>
  </si>
  <si>
    <t xml:space="preserve">DX001/7001 </t>
  </si>
  <si>
    <t xml:space="preserve">Heaven Sent Plaques </t>
  </si>
  <si>
    <t>DX127/6545</t>
  </si>
  <si>
    <t>DX128/6546</t>
  </si>
  <si>
    <t>DX129/6573</t>
  </si>
  <si>
    <t>DX130/6574</t>
  </si>
  <si>
    <t>With God</t>
  </si>
  <si>
    <t xml:space="preserve">Trust in the Lord  </t>
  </si>
  <si>
    <t xml:space="preserve">House Blessings </t>
  </si>
  <si>
    <t xml:space="preserve">To Everything </t>
  </si>
  <si>
    <t>DX131/8907</t>
  </si>
  <si>
    <t>DX132/8908</t>
  </si>
  <si>
    <t>DX133/8909</t>
  </si>
  <si>
    <t>DX134/8912</t>
  </si>
  <si>
    <t>DX135/8914</t>
  </si>
  <si>
    <t xml:space="preserve">Be Still and Know </t>
  </si>
  <si>
    <t xml:space="preserve">He Restores My soul </t>
  </si>
  <si>
    <t xml:space="preserve">WitH God all things </t>
  </si>
  <si>
    <t xml:space="preserve">As for Me and my House </t>
  </si>
  <si>
    <t>6in x15.75</t>
  </si>
  <si>
    <t xml:space="preserve">TA01/58339 </t>
  </si>
  <si>
    <t xml:space="preserve">TA07/58346 </t>
  </si>
  <si>
    <t>L02/CSTCOL67872</t>
  </si>
  <si>
    <t>L64/CSTCOL73617</t>
  </si>
  <si>
    <t>L65/CSTCOL75387</t>
  </si>
  <si>
    <t>L66/LPD76072</t>
  </si>
  <si>
    <t>L68/LPD73776</t>
  </si>
  <si>
    <t>RRP 6.99 /8.99</t>
  </si>
  <si>
    <t>RRP6.99/8.99</t>
  </si>
  <si>
    <t>RR</t>
  </si>
  <si>
    <t>RRP£1.50/£1.99</t>
  </si>
  <si>
    <t xml:space="preserve">Share it Wood and Acrilic Display </t>
  </si>
  <si>
    <t>L71/SHARED</t>
  </si>
  <si>
    <t>L73/SHACOL73756</t>
  </si>
  <si>
    <t>L74/SHACOL75381</t>
  </si>
  <si>
    <t>L75/SHACOL76074</t>
  </si>
  <si>
    <t xml:space="preserve">Unuts of 480 </t>
  </si>
  <si>
    <t xml:space="preserve">Share it </t>
  </si>
  <si>
    <t>Let your Light shine</t>
  </si>
  <si>
    <t>RRP £2.50 to £2.99</t>
  </si>
  <si>
    <t>L76/SCD74070</t>
  </si>
  <si>
    <t>L79/SCD64310</t>
  </si>
  <si>
    <t>L80/SCD64267</t>
  </si>
  <si>
    <t>L81/SCD62997</t>
  </si>
  <si>
    <t>L82/SCD70725</t>
  </si>
  <si>
    <t>L84/SCD58335</t>
  </si>
  <si>
    <t>L85/SCD76078</t>
  </si>
  <si>
    <t>Thank You</t>
  </si>
  <si>
    <t>L86/SCD74004</t>
  </si>
  <si>
    <t>L87/SCD74217</t>
  </si>
  <si>
    <t xml:space="preserve">Baby Baptism </t>
  </si>
  <si>
    <t>L89/SCD76182</t>
  </si>
  <si>
    <t>L90/SCD76073</t>
  </si>
  <si>
    <t>L92/SCD67836</t>
  </si>
  <si>
    <t>L93/SCD63016</t>
  </si>
  <si>
    <t>L94/SPC346459</t>
  </si>
  <si>
    <t>Sympathy  Garden Scripture</t>
  </si>
  <si>
    <t xml:space="preserve">Sympathy  Light unto my path </t>
  </si>
  <si>
    <t>Sympathy  Book and flowers</t>
  </si>
  <si>
    <t>Sympathy  Pink Bath</t>
  </si>
  <si>
    <t>Get Well  Peonies Jar</t>
  </si>
  <si>
    <t xml:space="preserve">Get Well  Books and Flowers Hospital </t>
  </si>
  <si>
    <t>Thinking of you Yellow Bike Basket</t>
  </si>
  <si>
    <t xml:space="preserve">Thank You Just good people </t>
  </si>
  <si>
    <t xml:space="preserve">Baby Baptism Booties </t>
  </si>
  <si>
    <t xml:space="preserve">Birthday Colourful Meadow </t>
  </si>
  <si>
    <t xml:space="preserve">Birthday Keep life Simple </t>
  </si>
  <si>
    <t>Birthday Numbers Prayer</t>
  </si>
  <si>
    <t xml:space="preserve">Birthday All Kinds of everything </t>
  </si>
  <si>
    <t xml:space="preserve">Birthday Lighthouse </t>
  </si>
  <si>
    <t xml:space="preserve">Encouragment Look up </t>
  </si>
  <si>
    <t>£24.99 to £28,99</t>
  </si>
  <si>
    <t xml:space="preserve">13.625 inches </t>
  </si>
  <si>
    <t>x</t>
  </si>
  <si>
    <t xml:space="preserve">6,75 inches </t>
  </si>
  <si>
    <t>£22.99 to £26.99</t>
  </si>
  <si>
    <t>£19.99 to £24.99</t>
  </si>
  <si>
    <t>£12.99 to £15.99</t>
  </si>
  <si>
    <t>£19.99 to £28.75</t>
  </si>
  <si>
    <t>SR01/20673</t>
  </si>
  <si>
    <t>Love Never</t>
  </si>
  <si>
    <t xml:space="preserve">God Has Great Plans </t>
  </si>
  <si>
    <t xml:space="preserve">Strong and Couragious </t>
  </si>
  <si>
    <t>His Grace is enough</t>
  </si>
  <si>
    <t xml:space="preserve">My Hope is in you </t>
  </si>
  <si>
    <t xml:space="preserve">Shannon Road Wire Journals </t>
  </si>
  <si>
    <t>SR02/20697</t>
  </si>
  <si>
    <t>SR03/20666</t>
  </si>
  <si>
    <t>SR04/83401</t>
  </si>
  <si>
    <t>SR05/20680</t>
  </si>
  <si>
    <t>SR06/79817</t>
  </si>
  <si>
    <t>SR7/21281</t>
  </si>
  <si>
    <t>SR9/21335</t>
  </si>
  <si>
    <t>SR10/21328</t>
  </si>
  <si>
    <t xml:space="preserve">Great is your faitfullness </t>
  </si>
  <si>
    <t xml:space="preserve">Be still and Know </t>
  </si>
  <si>
    <t xml:space="preserve">It is well wth my soul                                     </t>
  </si>
  <si>
    <t>SR11/21311</t>
  </si>
  <si>
    <t xml:space="preserve">Shannon Road Open Heart Zip Purse </t>
  </si>
  <si>
    <t>SR14/20468</t>
  </si>
  <si>
    <t>SR15/20444</t>
  </si>
  <si>
    <t>SR16/20499</t>
  </si>
  <si>
    <t>SR17/20482</t>
  </si>
  <si>
    <t>SR18/20475</t>
  </si>
  <si>
    <t xml:space="preserve">Shannon Road the new name for Brownlow Gifts </t>
  </si>
  <si>
    <t xml:space="preserve">ShannonR </t>
  </si>
  <si>
    <t xml:space="preserve">Shannon Road Babys First Bible </t>
  </si>
  <si>
    <t>SR19/23582</t>
  </si>
  <si>
    <t>SR20/33956</t>
  </si>
  <si>
    <t>SR21/33949</t>
  </si>
  <si>
    <t>SR22/39316</t>
  </si>
  <si>
    <t xml:space="preserve">Book No VAT </t>
  </si>
  <si>
    <t xml:space="preserve">Cradle Display with 18 Assorted Bibles </t>
  </si>
  <si>
    <t xml:space="preserve">God is our Strength  7 inch x 7 inch </t>
  </si>
  <si>
    <t xml:space="preserve">Amazing Grace 7 inch x 7 inch </t>
  </si>
  <si>
    <t xml:space="preserve">Be Strong 7 inch x 7 inch </t>
  </si>
  <si>
    <t xml:space="preserve">God Has Great Plans 7 inch x 7 inch </t>
  </si>
  <si>
    <t xml:space="preserve">Pray More worry less 7 inch x 7 inch </t>
  </si>
  <si>
    <t xml:space="preserve">Babys First Bible Blue </t>
  </si>
  <si>
    <t xml:space="preserve">Babys First Bible Pink </t>
  </si>
  <si>
    <t xml:space="preserve">Babys First Bible White </t>
  </si>
  <si>
    <t>SR8/21304</t>
  </si>
  <si>
    <t>P07/4962P</t>
  </si>
  <si>
    <t>Floral display pack NB no Text  New</t>
  </si>
  <si>
    <t>Iconic Purse Notepads unit of 72   New</t>
  </si>
  <si>
    <t>P08/4689PN</t>
  </si>
  <si>
    <t xml:space="preserve">Lady Jane Stationary Gifts </t>
  </si>
  <si>
    <t xml:space="preserve">Oven Mitt -Navy Wildflower </t>
  </si>
  <si>
    <t xml:space="preserve">Oven Mitt -White Wildflower </t>
  </si>
  <si>
    <t>LJ01/18119</t>
  </si>
  <si>
    <t>LJ02/18120</t>
  </si>
  <si>
    <t>LJ03/C500D</t>
  </si>
  <si>
    <t>Lady Jane Magnet List Pads with Pen</t>
  </si>
  <si>
    <t xml:space="preserve">Display </t>
  </si>
  <si>
    <t xml:space="preserve">with </t>
  </si>
  <si>
    <t>36ass</t>
  </si>
  <si>
    <t>pads</t>
  </si>
  <si>
    <t>Magnetic list pads with pens New</t>
  </si>
  <si>
    <t>P09/3475P</t>
  </si>
  <si>
    <t>Boxed Gift Pens Tie Dye design 16</t>
  </si>
  <si>
    <t xml:space="preserve">Tie Dye Bunge Journals </t>
  </si>
  <si>
    <t>P10/3472P</t>
  </si>
  <si>
    <t xml:space="preserve">Display of 12 Buge Journals Tie Dye </t>
  </si>
  <si>
    <t xml:space="preserve">Punch and Lady Jane </t>
  </si>
  <si>
    <t xml:space="preserve">Purse Notepads </t>
  </si>
  <si>
    <t>L91/SCD73513</t>
  </si>
  <si>
    <t>L23/SCD57527</t>
  </si>
  <si>
    <t xml:space="preserve">Chuncy Guided Brooch Journals </t>
  </si>
  <si>
    <t>New April 2022</t>
  </si>
  <si>
    <t xml:space="preserve">Scripture </t>
  </si>
  <si>
    <t>P11/73922</t>
  </si>
  <si>
    <t>P12/73923</t>
  </si>
  <si>
    <t>P13/73924</t>
  </si>
  <si>
    <t>P14/73925</t>
  </si>
  <si>
    <t>P15/21599</t>
  </si>
  <si>
    <t>P16/21602</t>
  </si>
  <si>
    <t>P17/79800</t>
  </si>
  <si>
    <t xml:space="preserve">You are Beautiful, Sunflowers </t>
  </si>
  <si>
    <t xml:space="preserve">With God, Eucalyptus </t>
  </si>
  <si>
    <t xml:space="preserve">Be Still, Gingham </t>
  </si>
  <si>
    <t xml:space="preserve">I can , Bright Butterflys </t>
  </si>
  <si>
    <t>With God, Maroon</t>
  </si>
  <si>
    <t xml:space="preserve">Still, Blue </t>
  </si>
  <si>
    <t xml:space="preserve">Trust in the Lord, Red Roses </t>
  </si>
  <si>
    <t>God Loves you Umbrella (36)</t>
  </si>
  <si>
    <t>New Coin Purse June 2022</t>
  </si>
  <si>
    <t>Coin Purse Bee Kind</t>
  </si>
  <si>
    <t>Coin Purse Rejoice</t>
  </si>
  <si>
    <t>Coin Purse Be the Change</t>
  </si>
  <si>
    <t xml:space="preserve">Coin Purse This is Love </t>
  </si>
  <si>
    <t>SW171/71610</t>
  </si>
  <si>
    <t>SW172/71611</t>
  </si>
  <si>
    <t>SW173/71612</t>
  </si>
  <si>
    <t>SW174/71613</t>
  </si>
  <si>
    <t>Hermitite Pocket Card Mixed</t>
  </si>
  <si>
    <t>SW175/Mixed Hermitite</t>
  </si>
  <si>
    <t>Iconic Purse Notepads unit of 72       (1)</t>
  </si>
  <si>
    <t xml:space="preserve">Insperational Purse Notepads unit 72 </t>
  </si>
  <si>
    <t>P04/4972PNew</t>
  </si>
  <si>
    <t>New August  2022</t>
  </si>
  <si>
    <t>New August 2022</t>
  </si>
  <si>
    <t>Sunflower Display Pack NB No Text New</t>
  </si>
  <si>
    <t>P18/4925p</t>
  </si>
  <si>
    <t xml:space="preserve">Open Heart scripture Roller Pens </t>
  </si>
  <si>
    <t>SR23/22974</t>
  </si>
  <si>
    <t>4.99/5.99</t>
  </si>
  <si>
    <t>Encouragment Silent Prayer             (18)</t>
  </si>
  <si>
    <t>Encouragment Serenity Friendship   (17)</t>
  </si>
  <si>
    <t>Plan of Salvation New August 22</t>
  </si>
  <si>
    <t>SW176/56363</t>
  </si>
  <si>
    <t xml:space="preserve">My cup overflows                              </t>
  </si>
  <si>
    <t>L95/MNB76072</t>
  </si>
  <si>
    <t>L96/MNB73776</t>
  </si>
  <si>
    <t>L97/MNB73667</t>
  </si>
  <si>
    <t xml:space="preserve">Prayer Life Magnet Collection </t>
  </si>
  <si>
    <t>New Aug 22</t>
  </si>
  <si>
    <t>L101/PMACOL74193</t>
  </si>
  <si>
    <t>Trust God Collection with card Display</t>
  </si>
  <si>
    <t xml:space="preserve">Upgrade wooden and acrilic display </t>
  </si>
  <si>
    <t>L101/PMACOLD</t>
  </si>
  <si>
    <t>Brownlow Gift Mugs New Designs Coming 2023</t>
  </si>
  <si>
    <t>Great Plans Zipper Bag                    (5)</t>
  </si>
  <si>
    <t>14.99-17.99</t>
  </si>
  <si>
    <t>DX137/6920</t>
  </si>
  <si>
    <t>DX138/6922</t>
  </si>
  <si>
    <t>DX139/6924</t>
  </si>
  <si>
    <t>DX140/6925</t>
  </si>
  <si>
    <t xml:space="preserve">Glass Plaque- Do not Fear  </t>
  </si>
  <si>
    <t>Glass Plaque-Rejoice in the lord        *</t>
  </si>
  <si>
    <t>Glass Plaque-Whatever you do         *</t>
  </si>
  <si>
    <t>Glass Plaque-Give Thanks to the Lord  *</t>
  </si>
  <si>
    <t>Glass Plaque-Don’t Be Afraid               *</t>
  </si>
  <si>
    <t>Glass Plaque-This is going to be           *</t>
  </si>
  <si>
    <t>New Titles for 2023</t>
  </si>
  <si>
    <t>DX141/6926</t>
  </si>
  <si>
    <t xml:space="preserve">Timeless Twine </t>
  </si>
  <si>
    <t xml:space="preserve"> Landscape Slender sentements </t>
  </si>
  <si>
    <t>Joyful Living New 2023</t>
  </si>
  <si>
    <t>Renew My Soul New 2023</t>
  </si>
  <si>
    <t>£23.99 to £27.99</t>
  </si>
  <si>
    <t>Fruit of the spirit</t>
  </si>
  <si>
    <t>Those who hope in the Lord</t>
  </si>
  <si>
    <t xml:space="preserve">Only One Life </t>
  </si>
  <si>
    <t>For God so loved the world</t>
  </si>
  <si>
    <t xml:space="preserve">Jesus said I am the way </t>
  </si>
  <si>
    <t xml:space="preserve">I have faught the good fight </t>
  </si>
  <si>
    <t>Be Still</t>
  </si>
  <si>
    <t xml:space="preserve">Just Because </t>
  </si>
  <si>
    <t xml:space="preserve">I am Fearless </t>
  </si>
  <si>
    <t xml:space="preserve">Journey                                                 </t>
  </si>
  <si>
    <t>/9490</t>
  </si>
  <si>
    <t>/9491</t>
  </si>
  <si>
    <t>/9494</t>
  </si>
  <si>
    <t>/9495</t>
  </si>
  <si>
    <t>/9497</t>
  </si>
  <si>
    <t>/8015</t>
  </si>
  <si>
    <t>/8017</t>
  </si>
  <si>
    <t>/8021</t>
  </si>
  <si>
    <t>FS004/5171</t>
  </si>
  <si>
    <t>Magnetic Bookmarks                   (75)</t>
  </si>
  <si>
    <t>Magnetic Bookmarks                   (37)</t>
  </si>
  <si>
    <t>Magnetic Bookmarks                     (77)</t>
  </si>
  <si>
    <t>Magnetic Bookmarks                     (15)</t>
  </si>
  <si>
    <t>Magnetic Bookmarks                     (32)</t>
  </si>
  <si>
    <t>Magnetic Bookmarks                     (123)</t>
  </si>
  <si>
    <t>Magnetic Bookmarks                     (78)</t>
  </si>
  <si>
    <t>Magnetic Bookmarks                    (109)</t>
  </si>
  <si>
    <t>This is the day the Lord has Made  (100)</t>
  </si>
  <si>
    <t>Love Bears all things Clock            (20)</t>
  </si>
  <si>
    <t>Large Glass Plaque - Serenity          (14)</t>
  </si>
  <si>
    <t>Traditional Purse NB unit of 24          (32)</t>
  </si>
  <si>
    <t>Encouragment Be Not Afraid           (21)</t>
  </si>
  <si>
    <t>Encouragment The Lord will fight    (10)</t>
  </si>
  <si>
    <t>Encouragment Faith is when           (18)</t>
  </si>
  <si>
    <t>Encouragment Faithfulness               (7)</t>
  </si>
  <si>
    <t>Encouragment Have Faith               (15)</t>
  </si>
  <si>
    <t>Encouragment Waiting for Hope     (8)</t>
  </si>
  <si>
    <t>Thinking of you Patio Window         (3)</t>
  </si>
  <si>
    <t>Get Well Prayers for you Pink Floral  (2)</t>
  </si>
  <si>
    <t>Sympathy His Mercies                       (10)</t>
  </si>
  <si>
    <t>Sympathy Restore my Soul                (7)</t>
  </si>
  <si>
    <t xml:space="preserve">     New April 2023 RRP </t>
  </si>
  <si>
    <t xml:space="preserve">Prayer Gatefold Journals </t>
  </si>
  <si>
    <t>L102/PGJ84611</t>
  </si>
  <si>
    <t>L103/PGJ83937</t>
  </si>
  <si>
    <t>L104/PGJ83894</t>
  </si>
  <si>
    <t>L105/PGJ82414</t>
  </si>
  <si>
    <t>L106/PGJ82386</t>
  </si>
  <si>
    <t>L107/PGJ82272</t>
  </si>
  <si>
    <t xml:space="preserve">Breth / Cast all your care </t>
  </si>
  <si>
    <t xml:space="preserve">Let The Peace </t>
  </si>
  <si>
    <t>Your Word</t>
  </si>
  <si>
    <t>Prayer Life1 20 designs 24 of each   (8)</t>
  </si>
  <si>
    <t>Prayer Life 2 20 designs 24 of each  (1)</t>
  </si>
  <si>
    <t>Prayer Life 3 20 designs 24 of each  (3)</t>
  </si>
  <si>
    <t>L108/SHACOL84813</t>
  </si>
  <si>
    <t>L109/SHACOL83935</t>
  </si>
  <si>
    <t>Let your Light shine                          (8)</t>
  </si>
  <si>
    <t xml:space="preserve">Count Your Blessings                          </t>
  </si>
  <si>
    <t>L111/LPD84734</t>
  </si>
  <si>
    <t>L112/LPD82295</t>
  </si>
  <si>
    <t>L113/LPD82272</t>
  </si>
  <si>
    <t>Seek Peace New April 23</t>
  </si>
  <si>
    <t xml:space="preserve">Magnetic List Pads </t>
  </si>
  <si>
    <t xml:space="preserve">Share it cards </t>
  </si>
  <si>
    <t>Prayer Lifer Be Still                              (8)</t>
  </si>
  <si>
    <t xml:space="preserve"> Serenity Collection                          (13)</t>
  </si>
  <si>
    <t>All Kinds of Blessings                         (11)</t>
  </si>
  <si>
    <t>L114/CSTCOL84735</t>
  </si>
  <si>
    <t>L115/CSTCOL83936</t>
  </si>
  <si>
    <t>L116/CSTCOL82389</t>
  </si>
  <si>
    <t>L117/CSTCOL82247</t>
  </si>
  <si>
    <t>Seek Peace                                   (14)</t>
  </si>
  <si>
    <t>Gratitude Blessings 6in stock          (2)</t>
  </si>
  <si>
    <t xml:space="preserve">Let your Light shine        </t>
  </si>
  <si>
    <t xml:space="preserve">Count Your Blessings     </t>
  </si>
  <si>
    <t xml:space="preserve">He Leads Me Beside      </t>
  </si>
  <si>
    <t>L118/MNB84734</t>
  </si>
  <si>
    <t>L119/MNB82385</t>
  </si>
  <si>
    <t>L120/MNB82272</t>
  </si>
  <si>
    <t>L121/MNB73852</t>
  </si>
  <si>
    <t>Bless this Home          New April 23</t>
  </si>
  <si>
    <t>Be Still                        New April 23</t>
  </si>
  <si>
    <t>Seek Peace               New April 23</t>
  </si>
  <si>
    <t>Overflow                   New April 23</t>
  </si>
  <si>
    <t>Blessed By Nature            New April 23</t>
  </si>
  <si>
    <t>Trust in the Light              New April 23</t>
  </si>
  <si>
    <t>Bless Your Heart               New April 23</t>
  </si>
  <si>
    <t>Light Gently Falling          New April 23</t>
  </si>
  <si>
    <t>Prayer Life 4                  New April 23</t>
  </si>
  <si>
    <t>Bless this Home            New April 23</t>
  </si>
  <si>
    <t>Light will shine             New April 23</t>
  </si>
  <si>
    <t>Prayer Life 5                  New April 23</t>
  </si>
  <si>
    <t>Prayer Life 6                  New April 23</t>
  </si>
  <si>
    <t>DX142/7396</t>
  </si>
  <si>
    <t>DX143/7397</t>
  </si>
  <si>
    <t>DX144/7399</t>
  </si>
  <si>
    <t>Come unto Me                New Feb 23</t>
  </si>
  <si>
    <t>I am the good Shepard   New Feb 23</t>
  </si>
  <si>
    <t>The Joy of the Lord          New Feb 23</t>
  </si>
  <si>
    <t>Jesus Loves Me singing lamb April 23</t>
  </si>
  <si>
    <t xml:space="preserve">Writlets </t>
  </si>
  <si>
    <t xml:space="preserve">Shannon Road Open Heartt Square            Wristlets </t>
  </si>
  <si>
    <t xml:space="preserve">Shannon Road Boxed Mugs            </t>
  </si>
  <si>
    <t>New April 2023</t>
  </si>
  <si>
    <t>12.99-14.99</t>
  </si>
  <si>
    <t xml:space="preserve">Faith over Fear </t>
  </si>
  <si>
    <t xml:space="preserve">His Mercies </t>
  </si>
  <si>
    <t xml:space="preserve">Pray More worry less  </t>
  </si>
  <si>
    <t>SR24/21380</t>
  </si>
  <si>
    <t>SR25/21342</t>
  </si>
  <si>
    <t>SR26/21373</t>
  </si>
  <si>
    <t>SR28/21336</t>
  </si>
  <si>
    <t>6.99-7.99</t>
  </si>
  <si>
    <t>16.99-19.99</t>
  </si>
  <si>
    <t>9.99-10.99</t>
  </si>
  <si>
    <t>10.99-12.99</t>
  </si>
  <si>
    <t>2.99-3.99</t>
  </si>
  <si>
    <t>6.99-8.99</t>
  </si>
  <si>
    <t>8.49-9.99</t>
  </si>
  <si>
    <t>7.99-9.99</t>
  </si>
  <si>
    <t>5.49-6.99</t>
  </si>
  <si>
    <t>22.95-27.99</t>
  </si>
  <si>
    <t>24.99-28.99</t>
  </si>
  <si>
    <t>9.99-11.99</t>
  </si>
  <si>
    <t>19.99-24.99</t>
  </si>
  <si>
    <t>1.50-1.99</t>
  </si>
  <si>
    <t>0.60-0.75</t>
  </si>
  <si>
    <t>3.99-4.99</t>
  </si>
  <si>
    <t>12.99-15.99</t>
  </si>
  <si>
    <t>0.50-0.60</t>
  </si>
  <si>
    <t>1.99-2.50</t>
  </si>
  <si>
    <t>2.99.3.99</t>
  </si>
  <si>
    <t>0.99-1.25</t>
  </si>
  <si>
    <t>0.79-0.99</t>
  </si>
  <si>
    <t>4.99-5.99</t>
  </si>
  <si>
    <t>19.99-23.99</t>
  </si>
  <si>
    <t>22.99-28.75</t>
  </si>
  <si>
    <t>3.50-4.50</t>
  </si>
  <si>
    <t>2.50-2.99</t>
  </si>
  <si>
    <t>Singing Lambs</t>
  </si>
  <si>
    <r>
      <t xml:space="preserve">Order Form January  2023                                </t>
    </r>
    <r>
      <rPr>
        <b/>
        <sz val="14"/>
        <color rgb="FFFFFFFF"/>
        <rFont val="Century Gothic"/>
        <family val="2"/>
      </rPr>
      <t xml:space="preserve">  </t>
    </r>
  </si>
  <si>
    <t xml:space="preserve">Sympathy Mint Crush Pattern  </t>
  </si>
  <si>
    <t xml:space="preserve">Sympath Windswept </t>
  </si>
  <si>
    <t xml:space="preserve">Sympathy His Mercies </t>
  </si>
  <si>
    <t xml:space="preserve">Sympathy Mature Leaves </t>
  </si>
  <si>
    <t>Sympathy Daisy Day</t>
  </si>
  <si>
    <t>Sympathy Windswept Beach</t>
  </si>
  <si>
    <t xml:space="preserve">Sympathy Lilac Bucket </t>
  </si>
  <si>
    <t>Stmpathy Lord Blesses</t>
  </si>
  <si>
    <t>Wedding New Aporil 23</t>
  </si>
  <si>
    <t xml:space="preserve">Wedding Day I have Found </t>
  </si>
  <si>
    <t>Birthday Straw Hat Girl</t>
  </si>
  <si>
    <t>Birthday Scattered Flowers</t>
  </si>
  <si>
    <t>Birthday Flower Aranging</t>
  </si>
  <si>
    <t>Birthday Life in full Bloom</t>
  </si>
  <si>
    <t xml:space="preserve">Birthday Frontier Truck </t>
  </si>
  <si>
    <t>New Baby April 23</t>
  </si>
  <si>
    <t>New Baby  Bunny Baby Feet</t>
  </si>
  <si>
    <t>Congradulations April 23</t>
  </si>
  <si>
    <t xml:space="preserve">Light will shine          </t>
  </si>
  <si>
    <t>New Home  April 23</t>
  </si>
  <si>
    <t xml:space="preserve">Home is where you </t>
  </si>
  <si>
    <t xml:space="preserve">Get Well Tea Box Flowers </t>
  </si>
  <si>
    <t>Get Well Ranuculus in coffee cup</t>
  </si>
  <si>
    <t xml:space="preserve">Get Well My Cup Overflows </t>
  </si>
  <si>
    <t xml:space="preserve">Get Well Beach Cottage Florals </t>
  </si>
  <si>
    <t>L122/SCD83378</t>
  </si>
  <si>
    <t>L123/SCD2291</t>
  </si>
  <si>
    <t>L124/SCD67837</t>
  </si>
  <si>
    <t>L125/SCD58274</t>
  </si>
  <si>
    <t>L126/SCD67864</t>
  </si>
  <si>
    <t>L127/SCD82273</t>
  </si>
  <si>
    <t>L128/SCD74002</t>
  </si>
  <si>
    <t>L129/SCD67908</t>
  </si>
  <si>
    <t>L130/SCD70713</t>
  </si>
  <si>
    <t>L131/SCD65037</t>
  </si>
  <si>
    <t>L132/SCD65029</t>
  </si>
  <si>
    <t>L133/SCD59510</t>
  </si>
  <si>
    <t>L134/SCD84053</t>
  </si>
  <si>
    <t>L135/SCD93938</t>
  </si>
  <si>
    <t>L136/SCD79516</t>
  </si>
  <si>
    <t>L137/SCD79505</t>
  </si>
  <si>
    <t>L138/SCD53276</t>
  </si>
  <si>
    <t>L139/SCD84595</t>
  </si>
  <si>
    <t>L140/SCD82295</t>
  </si>
  <si>
    <t>L141/SCD52927</t>
  </si>
  <si>
    <t>L142/SCD82584</t>
  </si>
  <si>
    <t>L110/SHACOL82389</t>
  </si>
  <si>
    <t xml:space="preserve">See Separate Warehouse Clearance List for clear out sale </t>
  </si>
  <si>
    <t>SR27/20123</t>
  </si>
  <si>
    <t>1.25-1.50</t>
  </si>
  <si>
    <t>L143/VALUEKIT24</t>
  </si>
  <si>
    <t xml:space="preserve">Value Legacy card unit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</si>
</sst>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5" x14ac:knownFonts="1">
    <font>
      <sz val="11"/>
      <color theme="1"/>
      <name val="Calibri"/>
      <family val="2"/>
      <scheme val="minor"/>
    </font>
    <font>
      <sz val="7"/>
      <color indexed="8"/>
      <name val="Century Gothic"/>
      <family val="2"/>
    </font>
    <font>
      <b/>
      <sz val="4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alibri"/>
      <family val="2"/>
    </font>
    <font>
      <b/>
      <sz val="10"/>
      <name val="Century Gothic"/>
      <family val="2"/>
    </font>
    <font>
      <b/>
      <sz val="24"/>
      <color indexed="8"/>
      <name val="Century Gothic"/>
      <family val="2"/>
    </font>
    <font>
      <sz val="10"/>
      <color indexed="9"/>
      <name val="Century Gothic"/>
      <family val="2"/>
    </font>
    <font>
      <b/>
      <sz val="7"/>
      <color indexed="8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24"/>
      <color theme="0"/>
      <name val="Century Gothic"/>
      <family val="2"/>
    </font>
    <font>
      <b/>
      <sz val="11"/>
      <color theme="0"/>
      <name val="Century Gothic"/>
      <family val="2"/>
    </font>
    <font>
      <b/>
      <sz val="22"/>
      <color rgb="FFFFFFFF"/>
      <name val="Century Gothic"/>
      <family val="2"/>
    </font>
    <font>
      <b/>
      <sz val="14"/>
      <color rgb="FFFFFFFF"/>
      <name val="Century Gothic"/>
      <family val="2"/>
    </font>
    <font>
      <b/>
      <sz val="18"/>
      <color rgb="FF000000"/>
      <name val="Century Gothic"/>
      <family val="2"/>
    </font>
    <font>
      <b/>
      <sz val="22"/>
      <color indexed="8"/>
      <name val="Century Gothic"/>
      <family val="2"/>
    </font>
    <font>
      <b/>
      <sz val="10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1" fillId="0" borderId="0" xfId="0" applyFont="1"/>
    <xf numFmtId="49" fontId="10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10" fillId="0" borderId="9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 applyProtection="1">
      <alignment horizontal="center" vertical="center"/>
      <protection hidden="1"/>
    </xf>
    <xf numFmtId="0" fontId="14" fillId="4" borderId="8" xfId="0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 applyProtection="1">
      <alignment horizontal="center" vertical="center"/>
      <protection hidden="1"/>
    </xf>
    <xf numFmtId="164" fontId="10" fillId="4" borderId="9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164" fontId="16" fillId="5" borderId="21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Alignment="1">
      <alignment horizontal="center" vertical="center"/>
    </xf>
    <xf numFmtId="0" fontId="10" fillId="6" borderId="13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49" fontId="12" fillId="6" borderId="8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 applyProtection="1">
      <alignment horizontal="center" vertical="center"/>
      <protection hidden="1"/>
    </xf>
    <xf numFmtId="164" fontId="10" fillId="6" borderId="9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164" fontId="10" fillId="6" borderId="14" xfId="0" applyNumberFormat="1" applyFont="1" applyFill="1" applyBorder="1" applyAlignment="1">
      <alignment horizontal="center" vertical="center"/>
    </xf>
    <xf numFmtId="164" fontId="10" fillId="6" borderId="15" xfId="0" applyNumberFormat="1" applyFont="1" applyFill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9" fillId="6" borderId="14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  <protection hidden="1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10" fillId="0" borderId="3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 applyProtection="1">
      <alignment horizontal="center" vertical="center"/>
      <protection hidden="1"/>
    </xf>
    <xf numFmtId="0" fontId="8" fillId="4" borderId="3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center"/>
    </xf>
    <xf numFmtId="0" fontId="19" fillId="4" borderId="8" xfId="0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8" fillId="4" borderId="2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10" fillId="5" borderId="19" xfId="0" applyFont="1" applyFill="1" applyBorder="1" applyAlignment="1">
      <alignment horizontal="center" vertical="center"/>
    </xf>
    <xf numFmtId="164" fontId="10" fillId="5" borderId="19" xfId="0" applyNumberFormat="1" applyFont="1" applyFill="1" applyBorder="1" applyAlignment="1">
      <alignment horizontal="center" vertical="center"/>
    </xf>
    <xf numFmtId="49" fontId="9" fillId="5" borderId="19" xfId="0" applyNumberFormat="1" applyFont="1" applyFill="1" applyBorder="1" applyAlignment="1">
      <alignment horizontal="center" vertical="center"/>
    </xf>
    <xf numFmtId="164" fontId="16" fillId="5" borderId="19" xfId="0" applyNumberFormat="1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vertical="center"/>
    </xf>
    <xf numFmtId="0" fontId="17" fillId="5" borderId="7" xfId="0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49" fontId="16" fillId="5" borderId="7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center"/>
    </xf>
    <xf numFmtId="164" fontId="16" fillId="5" borderId="31" xfId="0" applyNumberFormat="1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164" fontId="17" fillId="5" borderId="19" xfId="0" applyNumberFormat="1" applyFont="1" applyFill="1" applyBorder="1" applyAlignment="1">
      <alignment horizontal="center" vertical="center"/>
    </xf>
    <xf numFmtId="49" fontId="16" fillId="5" borderId="19" xfId="0" applyNumberFormat="1" applyFont="1" applyFill="1" applyBorder="1" applyAlignment="1">
      <alignment horizontal="center" vertical="center"/>
    </xf>
    <xf numFmtId="164" fontId="17" fillId="5" borderId="11" xfId="0" applyNumberFormat="1" applyFont="1" applyFill="1" applyBorder="1" applyAlignment="1">
      <alignment horizontal="center" vertical="center"/>
    </xf>
    <xf numFmtId="164" fontId="16" fillId="5" borderId="38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textRotation="255"/>
    </xf>
    <xf numFmtId="0" fontId="10" fillId="0" borderId="11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164" fontId="10" fillId="6" borderId="35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left"/>
    </xf>
    <xf numFmtId="49" fontId="15" fillId="0" borderId="3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right" vertical="center" readingOrder="1"/>
    </xf>
    <xf numFmtId="0" fontId="18" fillId="5" borderId="26" xfId="0" applyFont="1" applyFill="1" applyBorder="1" applyAlignment="1">
      <alignment horizontal="right" vertical="center" readingOrder="1"/>
    </xf>
    <xf numFmtId="0" fontId="18" fillId="5" borderId="18" xfId="0" applyFont="1" applyFill="1" applyBorder="1" applyAlignment="1">
      <alignment horizontal="right" vertical="center" readingOrder="1"/>
    </xf>
    <xf numFmtId="0" fontId="13" fillId="0" borderId="25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readingOrder="1"/>
    </xf>
    <xf numFmtId="0" fontId="13" fillId="0" borderId="5" xfId="0" applyFont="1" applyBorder="1" applyAlignment="1">
      <alignment horizontal="center" vertical="center" readingOrder="1"/>
    </xf>
    <xf numFmtId="0" fontId="13" fillId="0" borderId="6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180" readingOrder="1"/>
    </xf>
    <xf numFmtId="0" fontId="13" fillId="0" borderId="21" xfId="0" applyFont="1" applyBorder="1" applyAlignment="1">
      <alignment horizontal="center" vertical="center" textRotation="180" readingOrder="1"/>
    </xf>
    <xf numFmtId="0" fontId="13" fillId="0" borderId="3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320040</xdr:colOff>
      <xdr:row>3</xdr:row>
      <xdr:rowOff>180735</xdr:rowOff>
    </xdr:to>
    <xdr:pic>
      <xdr:nvPicPr>
        <xdr:cNvPr id="1025" name="Picture 3" descr="C:\Users\DASH 1\Documents\GM Gifts\Logo\GM_logo just GM Gifts.jpg">
          <a:extLst>
            <a:ext uri="{FF2B5EF4-FFF2-40B4-BE49-F238E27FC236}">
              <a16:creationId xmlns:a16="http://schemas.microsoft.com/office/drawing/2014/main" id="{D0B8CE64-2B73-4B03-90BD-D06BFE3B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0"/>
          <a:ext cx="1482090" cy="1163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571499</xdr:colOff>
      <xdr:row>1</xdr:row>
      <xdr:rowOff>1</xdr:rowOff>
    </xdr:from>
    <xdr:to>
      <xdr:col>8</xdr:col>
      <xdr:colOff>9524</xdr:colOff>
      <xdr:row>3</xdr:row>
      <xdr:rowOff>180365</xdr:rowOff>
    </xdr:to>
    <xdr:pic>
      <xdr:nvPicPr>
        <xdr:cNvPr id="1026" name="Picture 4" descr="C:\Users\DASH 1\Documents\GM Gifts\Logo\GM_logo just GM Gifts.jpg">
          <a:extLst>
            <a:ext uri="{FF2B5EF4-FFF2-40B4-BE49-F238E27FC236}">
              <a16:creationId xmlns:a16="http://schemas.microsoft.com/office/drawing/2014/main" id="{0568CD2E-DF66-42F7-A1EB-D247624C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39" y="190501"/>
          <a:ext cx="1586865" cy="116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10"/>
  <sheetViews>
    <sheetView tabSelected="1" topLeftCell="A46" zoomScaleNormal="100" workbookViewId="0">
      <selection activeCell="A27" sqref="A27:A88"/>
    </sheetView>
  </sheetViews>
  <sheetFormatPr defaultColWidth="8.85546875" defaultRowHeight="15" x14ac:dyDescent="0.25"/>
  <cols>
    <col min="1" max="1" width="17.7109375" style="35" bestFit="1" customWidth="1"/>
    <col min="2" max="2" width="36.85546875" style="35" bestFit="1" customWidth="1"/>
    <col min="3" max="3" width="16.7109375" style="1" customWidth="1"/>
    <col min="4" max="4" width="7.5703125" style="1" bestFit="1" customWidth="1"/>
    <col min="5" max="5" width="14.42578125" style="36" bestFit="1" customWidth="1"/>
    <col min="6" max="6" width="10.7109375" style="37" customWidth="1"/>
    <col min="7" max="8" width="10.7109375" style="36" customWidth="1"/>
    <col min="9" max="16384" width="8.85546875" style="3"/>
  </cols>
  <sheetData>
    <row r="2" spans="1:11" ht="58.5" x14ac:dyDescent="0.25">
      <c r="A2" s="1"/>
      <c r="B2" s="184" t="s">
        <v>62</v>
      </c>
      <c r="C2" s="184"/>
      <c r="D2" s="184"/>
      <c r="E2" s="184"/>
      <c r="F2" s="184"/>
      <c r="G2" s="2"/>
      <c r="H2" s="2"/>
    </row>
    <row r="3" spans="1:11" ht="16.5" x14ac:dyDescent="0.25">
      <c r="A3" s="1"/>
      <c r="B3" s="185" t="s">
        <v>63</v>
      </c>
      <c r="C3" s="185"/>
      <c r="D3" s="185"/>
      <c r="E3" s="185"/>
      <c r="F3" s="185"/>
      <c r="G3" s="4"/>
      <c r="H3" s="4"/>
    </row>
    <row r="4" spans="1:11" ht="16.5" x14ac:dyDescent="0.25">
      <c r="A4" s="1"/>
      <c r="B4" s="186" t="s">
        <v>89</v>
      </c>
      <c r="C4" s="185"/>
      <c r="D4" s="185"/>
      <c r="E4" s="185"/>
      <c r="F4" s="185"/>
      <c r="G4" s="5"/>
      <c r="H4" s="5"/>
    </row>
    <row r="5" spans="1:11" ht="29.25" thickBot="1" x14ac:dyDescent="0.3">
      <c r="A5" s="190" t="s">
        <v>721</v>
      </c>
      <c r="B5" s="188"/>
      <c r="C5" s="188"/>
      <c r="D5" s="188"/>
      <c r="E5" s="188"/>
      <c r="F5" s="188"/>
      <c r="G5" s="188"/>
      <c r="H5" s="189"/>
    </row>
    <row r="6" spans="1:11" ht="18.75" thickBot="1" x14ac:dyDescent="0.3">
      <c r="A6" s="187" t="s">
        <v>769</v>
      </c>
      <c r="B6" s="188"/>
      <c r="C6" s="188"/>
      <c r="D6" s="188"/>
      <c r="E6" s="188"/>
      <c r="F6" s="188"/>
      <c r="G6" s="188"/>
      <c r="H6" s="189"/>
    </row>
    <row r="7" spans="1:11" ht="15.75" thickBot="1" x14ac:dyDescent="0.3">
      <c r="A7" s="6" t="s">
        <v>56</v>
      </c>
      <c r="B7" s="182"/>
      <c r="C7" s="183"/>
      <c r="D7" s="180" t="s">
        <v>87</v>
      </c>
      <c r="E7" s="181"/>
      <c r="F7" s="129"/>
      <c r="G7" s="130"/>
      <c r="H7" s="131"/>
    </row>
    <row r="8" spans="1:11" ht="15.75" thickBot="1" x14ac:dyDescent="0.3">
      <c r="A8" s="7" t="s">
        <v>46</v>
      </c>
      <c r="B8" s="129"/>
      <c r="C8" s="130"/>
      <c r="D8" s="180" t="s">
        <v>57</v>
      </c>
      <c r="E8" s="181"/>
      <c r="F8" s="129"/>
      <c r="G8" s="130"/>
      <c r="H8" s="131"/>
    </row>
    <row r="9" spans="1:11" x14ac:dyDescent="0.25">
      <c r="A9" s="143" t="s">
        <v>47</v>
      </c>
      <c r="B9" s="145"/>
      <c r="C9" s="145"/>
      <c r="D9" s="135" t="s">
        <v>86</v>
      </c>
      <c r="E9" s="136"/>
      <c r="F9" s="154"/>
      <c r="G9" s="155"/>
      <c r="H9" s="156"/>
    </row>
    <row r="10" spans="1:11" x14ac:dyDescent="0.25">
      <c r="A10" s="144"/>
      <c r="B10" s="145"/>
      <c r="C10" s="145"/>
      <c r="D10" s="137"/>
      <c r="E10" s="138"/>
      <c r="F10" s="151"/>
      <c r="G10" s="152"/>
      <c r="H10" s="153"/>
      <c r="K10" s="8"/>
    </row>
    <row r="11" spans="1:11" x14ac:dyDescent="0.25">
      <c r="A11" s="144"/>
      <c r="B11" s="146"/>
      <c r="C11" s="147"/>
      <c r="D11" s="137"/>
      <c r="E11" s="138"/>
      <c r="F11" s="148"/>
      <c r="G11" s="149"/>
      <c r="H11" s="150"/>
      <c r="K11" s="8"/>
    </row>
    <row r="12" spans="1:11" x14ac:dyDescent="0.25">
      <c r="A12" s="144"/>
      <c r="B12" s="127"/>
      <c r="C12" s="127"/>
      <c r="D12" s="137"/>
      <c r="E12" s="138"/>
      <c r="F12" s="56"/>
      <c r="G12" s="57"/>
      <c r="H12" s="58"/>
      <c r="K12" s="8"/>
    </row>
    <row r="13" spans="1:11" ht="15.75" thickBot="1" x14ac:dyDescent="0.3">
      <c r="A13" s="144"/>
      <c r="B13" s="145"/>
      <c r="C13" s="145"/>
      <c r="D13" s="137"/>
      <c r="E13" s="138"/>
      <c r="F13" s="151"/>
      <c r="G13" s="152"/>
      <c r="H13" s="153"/>
    </row>
    <row r="14" spans="1:11" ht="15.75" thickBot="1" x14ac:dyDescent="0.3">
      <c r="A14" s="6" t="s">
        <v>48</v>
      </c>
      <c r="B14" s="141"/>
      <c r="C14" s="142"/>
      <c r="D14" s="139"/>
      <c r="E14" s="140"/>
      <c r="F14" s="132"/>
      <c r="G14" s="133"/>
      <c r="H14" s="134"/>
    </row>
    <row r="15" spans="1:11" ht="15.75" thickBot="1" x14ac:dyDescent="0.3">
      <c r="A15" s="129" t="s">
        <v>94</v>
      </c>
      <c r="B15" s="130"/>
      <c r="C15" s="131"/>
      <c r="D15" s="38"/>
      <c r="E15" s="39"/>
      <c r="F15" s="10"/>
      <c r="G15" s="9"/>
      <c r="H15" s="11"/>
    </row>
    <row r="16" spans="1:11" ht="15.75" thickBot="1" x14ac:dyDescent="0.3">
      <c r="A16" s="157" t="s">
        <v>0</v>
      </c>
      <c r="B16" s="157" t="s">
        <v>173</v>
      </c>
      <c r="C16" s="12" t="s">
        <v>3</v>
      </c>
      <c r="D16" s="13" t="s">
        <v>4</v>
      </c>
      <c r="E16" s="14" t="s">
        <v>12</v>
      </c>
      <c r="F16" s="15" t="s">
        <v>44</v>
      </c>
      <c r="G16" s="16" t="s">
        <v>49</v>
      </c>
      <c r="H16" s="16" t="s">
        <v>2</v>
      </c>
    </row>
    <row r="17" spans="1:8" x14ac:dyDescent="0.25">
      <c r="A17" s="157"/>
      <c r="B17" s="157"/>
      <c r="C17" s="13" t="s">
        <v>1</v>
      </c>
      <c r="D17" s="12" t="s">
        <v>5</v>
      </c>
      <c r="E17" s="16" t="s">
        <v>26</v>
      </c>
      <c r="F17" s="15" t="s">
        <v>45</v>
      </c>
      <c r="G17" s="16" t="s">
        <v>50</v>
      </c>
      <c r="H17" s="16" t="s">
        <v>27</v>
      </c>
    </row>
    <row r="18" spans="1:8" x14ac:dyDescent="0.25">
      <c r="A18" s="162"/>
      <c r="B18" s="78" t="s">
        <v>77</v>
      </c>
      <c r="C18" s="78" t="s">
        <v>176</v>
      </c>
      <c r="D18" s="22"/>
      <c r="E18" s="23"/>
      <c r="F18" s="24"/>
      <c r="G18" s="25"/>
      <c r="H18" s="30"/>
    </row>
    <row r="19" spans="1:8" x14ac:dyDescent="0.25">
      <c r="A19" s="162"/>
      <c r="B19" s="59" t="s">
        <v>599</v>
      </c>
      <c r="C19" s="17" t="s">
        <v>65</v>
      </c>
      <c r="D19" s="17">
        <v>6</v>
      </c>
      <c r="E19" s="18">
        <v>9.9700000000000006</v>
      </c>
      <c r="F19" s="19"/>
      <c r="G19" s="20">
        <f t="shared" ref="G19:G26" si="0">SUM(F19*E19)</f>
        <v>0</v>
      </c>
      <c r="H19" s="21" t="s">
        <v>697</v>
      </c>
    </row>
    <row r="20" spans="1:8" x14ac:dyDescent="0.25">
      <c r="A20" s="162"/>
      <c r="B20" s="60" t="s">
        <v>600</v>
      </c>
      <c r="C20" s="45" t="s">
        <v>76</v>
      </c>
      <c r="D20" s="45">
        <v>6</v>
      </c>
      <c r="E20" s="46">
        <v>9.9700000000000006</v>
      </c>
      <c r="F20" s="47"/>
      <c r="G20" s="48">
        <f t="shared" si="0"/>
        <v>0</v>
      </c>
      <c r="H20" s="21" t="s">
        <v>697</v>
      </c>
    </row>
    <row r="21" spans="1:8" x14ac:dyDescent="0.25">
      <c r="A21" s="162"/>
      <c r="B21" s="61" t="s">
        <v>601</v>
      </c>
      <c r="C21" s="62" t="s">
        <v>90</v>
      </c>
      <c r="D21" s="62">
        <v>6</v>
      </c>
      <c r="E21" s="63">
        <v>9.9700000000000006</v>
      </c>
      <c r="F21" s="64"/>
      <c r="G21" s="65">
        <f t="shared" si="0"/>
        <v>0</v>
      </c>
      <c r="H21" s="21" t="s">
        <v>697</v>
      </c>
    </row>
    <row r="22" spans="1:8" x14ac:dyDescent="0.25">
      <c r="A22" s="162"/>
      <c r="B22" s="60" t="s">
        <v>602</v>
      </c>
      <c r="C22" s="45" t="s">
        <v>91</v>
      </c>
      <c r="D22" s="45">
        <v>6</v>
      </c>
      <c r="E22" s="46">
        <v>9.9700000000000006</v>
      </c>
      <c r="F22" s="47"/>
      <c r="G22" s="48">
        <f t="shared" si="0"/>
        <v>0</v>
      </c>
      <c r="H22" s="21" t="s">
        <v>697</v>
      </c>
    </row>
    <row r="23" spans="1:8" x14ac:dyDescent="0.25">
      <c r="A23" s="162"/>
      <c r="B23" s="61" t="s">
        <v>603</v>
      </c>
      <c r="C23" s="62" t="s">
        <v>92</v>
      </c>
      <c r="D23" s="62">
        <v>6</v>
      </c>
      <c r="E23" s="63">
        <v>9.9700000000000006</v>
      </c>
      <c r="F23" s="64"/>
      <c r="G23" s="65">
        <f t="shared" si="0"/>
        <v>0</v>
      </c>
      <c r="H23" s="21" t="s">
        <v>697</v>
      </c>
    </row>
    <row r="24" spans="1:8" x14ac:dyDescent="0.25">
      <c r="A24" s="162"/>
      <c r="B24" s="60" t="s">
        <v>604</v>
      </c>
      <c r="C24" s="45" t="s">
        <v>93</v>
      </c>
      <c r="D24" s="45">
        <v>6</v>
      </c>
      <c r="E24" s="46">
        <v>9.9700000000000006</v>
      </c>
      <c r="F24" s="47"/>
      <c r="G24" s="48">
        <f t="shared" si="0"/>
        <v>0</v>
      </c>
      <c r="H24" s="21" t="s">
        <v>697</v>
      </c>
    </row>
    <row r="25" spans="1:8" x14ac:dyDescent="0.25">
      <c r="A25" s="162"/>
      <c r="B25" s="60" t="s">
        <v>605</v>
      </c>
      <c r="C25" s="45" t="s">
        <v>174</v>
      </c>
      <c r="D25" s="45">
        <v>6</v>
      </c>
      <c r="E25" s="46">
        <v>9.9700000000000006</v>
      </c>
      <c r="F25" s="47"/>
      <c r="G25" s="48">
        <f t="shared" si="0"/>
        <v>0</v>
      </c>
      <c r="H25" s="21" t="s">
        <v>697</v>
      </c>
    </row>
    <row r="26" spans="1:8" ht="15.75" thickBot="1" x14ac:dyDescent="0.3">
      <c r="A26" s="162"/>
      <c r="B26" s="61" t="s">
        <v>606</v>
      </c>
      <c r="C26" s="62" t="s">
        <v>175</v>
      </c>
      <c r="D26" s="62">
        <v>6</v>
      </c>
      <c r="E26" s="63">
        <v>9.9700000000000006</v>
      </c>
      <c r="F26" s="64"/>
      <c r="G26" s="65">
        <f t="shared" si="0"/>
        <v>0</v>
      </c>
      <c r="H26" s="21" t="s">
        <v>697</v>
      </c>
    </row>
    <row r="27" spans="1:8" ht="15" customHeight="1" x14ac:dyDescent="0.25">
      <c r="A27" s="161" t="s">
        <v>78</v>
      </c>
      <c r="B27" s="81" t="s">
        <v>79</v>
      </c>
      <c r="C27" s="82"/>
      <c r="D27" s="82"/>
      <c r="E27" s="83"/>
      <c r="F27" s="84"/>
      <c r="G27" s="85"/>
      <c r="H27" s="86" t="s">
        <v>224</v>
      </c>
    </row>
    <row r="28" spans="1:8" x14ac:dyDescent="0.25">
      <c r="A28" s="162"/>
      <c r="B28" s="60" t="s">
        <v>28</v>
      </c>
      <c r="C28" s="45" t="s">
        <v>14</v>
      </c>
      <c r="D28" s="45">
        <v>1</v>
      </c>
      <c r="E28" s="46">
        <v>6.66</v>
      </c>
      <c r="F28" s="47"/>
      <c r="G28" s="48">
        <f t="shared" ref="G28:G39" si="1">SUM(F28*E28)</f>
        <v>0</v>
      </c>
      <c r="H28" s="49" t="s">
        <v>709</v>
      </c>
    </row>
    <row r="29" spans="1:8" x14ac:dyDescent="0.25">
      <c r="A29" s="162"/>
      <c r="B29" s="61" t="s">
        <v>29</v>
      </c>
      <c r="C29" s="62" t="s">
        <v>15</v>
      </c>
      <c r="D29" s="62">
        <v>1</v>
      </c>
      <c r="E29" s="46">
        <v>6.66</v>
      </c>
      <c r="F29" s="64"/>
      <c r="G29" s="65">
        <f t="shared" si="1"/>
        <v>0</v>
      </c>
      <c r="H29" s="49" t="s">
        <v>709</v>
      </c>
    </row>
    <row r="30" spans="1:8" x14ac:dyDescent="0.25">
      <c r="A30" s="162"/>
      <c r="B30" s="60" t="s">
        <v>30</v>
      </c>
      <c r="C30" s="45" t="s">
        <v>16</v>
      </c>
      <c r="D30" s="45">
        <v>1</v>
      </c>
      <c r="E30" s="46">
        <v>6.66</v>
      </c>
      <c r="F30" s="47"/>
      <c r="G30" s="48">
        <f t="shared" si="1"/>
        <v>0</v>
      </c>
      <c r="H30" s="49" t="s">
        <v>709</v>
      </c>
    </row>
    <row r="31" spans="1:8" x14ac:dyDescent="0.25">
      <c r="A31" s="162"/>
      <c r="B31" s="61" t="s">
        <v>31</v>
      </c>
      <c r="C31" s="62" t="s">
        <v>17</v>
      </c>
      <c r="D31" s="62">
        <v>1</v>
      </c>
      <c r="E31" s="46">
        <v>6.66</v>
      </c>
      <c r="F31" s="64"/>
      <c r="G31" s="65">
        <f t="shared" si="1"/>
        <v>0</v>
      </c>
      <c r="H31" s="49" t="s">
        <v>709</v>
      </c>
    </row>
    <row r="32" spans="1:8" x14ac:dyDescent="0.25">
      <c r="A32" s="162"/>
      <c r="B32" s="60" t="s">
        <v>32</v>
      </c>
      <c r="C32" s="45" t="s">
        <v>18</v>
      </c>
      <c r="D32" s="45">
        <v>1</v>
      </c>
      <c r="E32" s="46">
        <v>6.66</v>
      </c>
      <c r="F32" s="47"/>
      <c r="G32" s="48">
        <f t="shared" si="1"/>
        <v>0</v>
      </c>
      <c r="H32" s="49" t="s">
        <v>709</v>
      </c>
    </row>
    <row r="33" spans="1:8" x14ac:dyDescent="0.25">
      <c r="A33" s="162"/>
      <c r="B33" s="61" t="s">
        <v>33</v>
      </c>
      <c r="C33" s="62" t="s">
        <v>19</v>
      </c>
      <c r="D33" s="62">
        <v>1</v>
      </c>
      <c r="E33" s="46">
        <v>6.66</v>
      </c>
      <c r="F33" s="64"/>
      <c r="G33" s="65">
        <f t="shared" si="1"/>
        <v>0</v>
      </c>
      <c r="H33" s="49" t="s">
        <v>709</v>
      </c>
    </row>
    <row r="34" spans="1:8" x14ac:dyDescent="0.25">
      <c r="A34" s="162"/>
      <c r="B34" s="60" t="s">
        <v>34</v>
      </c>
      <c r="C34" s="45" t="s">
        <v>20</v>
      </c>
      <c r="D34" s="45">
        <v>1</v>
      </c>
      <c r="E34" s="46">
        <v>6.66</v>
      </c>
      <c r="F34" s="47"/>
      <c r="G34" s="48">
        <f t="shared" si="1"/>
        <v>0</v>
      </c>
      <c r="H34" s="49" t="s">
        <v>709</v>
      </c>
    </row>
    <row r="35" spans="1:8" x14ac:dyDescent="0.25">
      <c r="A35" s="162"/>
      <c r="B35" s="61" t="s">
        <v>35</v>
      </c>
      <c r="C35" s="62" t="s">
        <v>21</v>
      </c>
      <c r="D35" s="62">
        <v>1</v>
      </c>
      <c r="E35" s="46">
        <v>6.66</v>
      </c>
      <c r="F35" s="64"/>
      <c r="G35" s="65">
        <f t="shared" si="1"/>
        <v>0</v>
      </c>
      <c r="H35" s="49" t="s">
        <v>709</v>
      </c>
    </row>
    <row r="36" spans="1:8" x14ac:dyDescent="0.25">
      <c r="A36" s="162"/>
      <c r="B36" s="60" t="s">
        <v>171</v>
      </c>
      <c r="C36" s="45" t="s">
        <v>172</v>
      </c>
      <c r="D36" s="45">
        <v>1</v>
      </c>
      <c r="E36" s="46">
        <v>6.66</v>
      </c>
      <c r="F36" s="47"/>
      <c r="G36" s="48">
        <f t="shared" si="1"/>
        <v>0</v>
      </c>
      <c r="H36" s="49" t="s">
        <v>709</v>
      </c>
    </row>
    <row r="37" spans="1:8" x14ac:dyDescent="0.25">
      <c r="A37" s="162"/>
      <c r="B37" s="79" t="s">
        <v>227</v>
      </c>
      <c r="C37" s="79" t="s">
        <v>226</v>
      </c>
      <c r="D37" s="79"/>
      <c r="E37" s="79"/>
      <c r="F37" s="79"/>
      <c r="G37" s="79"/>
      <c r="H37" s="79"/>
    </row>
    <row r="38" spans="1:8" x14ac:dyDescent="0.25">
      <c r="A38" s="162"/>
      <c r="B38" s="80" t="s">
        <v>228</v>
      </c>
      <c r="C38" s="17" t="s">
        <v>230</v>
      </c>
      <c r="D38" s="17">
        <v>1</v>
      </c>
      <c r="E38" s="18">
        <v>15</v>
      </c>
      <c r="F38" s="19"/>
      <c r="G38" s="20">
        <f t="shared" si="1"/>
        <v>0</v>
      </c>
      <c r="H38" s="21">
        <v>29.99</v>
      </c>
    </row>
    <row r="39" spans="1:8" x14ac:dyDescent="0.25">
      <c r="A39" s="162"/>
      <c r="B39" s="80" t="s">
        <v>229</v>
      </c>
      <c r="C39" s="17" t="s">
        <v>231</v>
      </c>
      <c r="D39" s="17">
        <v>1</v>
      </c>
      <c r="E39" s="18">
        <v>15</v>
      </c>
      <c r="F39" s="19"/>
      <c r="G39" s="20">
        <f t="shared" si="1"/>
        <v>0</v>
      </c>
      <c r="H39" s="21">
        <v>29.99</v>
      </c>
    </row>
    <row r="40" spans="1:8" x14ac:dyDescent="0.25">
      <c r="A40" s="162"/>
      <c r="B40" s="78" t="s">
        <v>80</v>
      </c>
      <c r="C40" s="26"/>
      <c r="D40" s="26"/>
      <c r="E40" s="27"/>
      <c r="F40" s="28"/>
      <c r="G40" s="29"/>
      <c r="H40" s="87" t="s">
        <v>224</v>
      </c>
    </row>
    <row r="41" spans="1:8" x14ac:dyDescent="0.25">
      <c r="A41" s="162"/>
      <c r="B41" s="60" t="s">
        <v>13</v>
      </c>
      <c r="C41" s="45" t="s">
        <v>24</v>
      </c>
      <c r="D41" s="45">
        <v>6</v>
      </c>
      <c r="E41" s="46">
        <v>4.9800000000000004</v>
      </c>
      <c r="F41" s="47"/>
      <c r="G41" s="48">
        <f t="shared" ref="G41:G45" si="2">SUM(F41*E41)</f>
        <v>0</v>
      </c>
      <c r="H41" s="49" t="s">
        <v>706</v>
      </c>
    </row>
    <row r="42" spans="1:8" x14ac:dyDescent="0.25">
      <c r="A42" s="162"/>
      <c r="B42" s="59" t="s">
        <v>13</v>
      </c>
      <c r="C42" s="17" t="s">
        <v>25</v>
      </c>
      <c r="D42" s="17">
        <v>6</v>
      </c>
      <c r="E42" s="18">
        <v>4.9800000000000004</v>
      </c>
      <c r="F42" s="19"/>
      <c r="G42" s="20">
        <f t="shared" si="2"/>
        <v>0</v>
      </c>
      <c r="H42" s="49" t="s">
        <v>706</v>
      </c>
    </row>
    <row r="43" spans="1:8" x14ac:dyDescent="0.25">
      <c r="A43" s="162"/>
      <c r="B43" s="60" t="s">
        <v>81</v>
      </c>
      <c r="C43" s="45" t="s">
        <v>82</v>
      </c>
      <c r="D43" s="45">
        <v>6</v>
      </c>
      <c r="E43" s="46">
        <v>4.9800000000000004</v>
      </c>
      <c r="F43" s="47"/>
      <c r="G43" s="48">
        <f t="shared" si="2"/>
        <v>0</v>
      </c>
      <c r="H43" s="49" t="s">
        <v>706</v>
      </c>
    </row>
    <row r="44" spans="1:8" x14ac:dyDescent="0.25">
      <c r="A44" s="162"/>
      <c r="B44" s="59" t="s">
        <v>83</v>
      </c>
      <c r="C44" s="17" t="s">
        <v>84</v>
      </c>
      <c r="D44" s="45">
        <v>6</v>
      </c>
      <c r="E44" s="46">
        <v>4.9800000000000004</v>
      </c>
      <c r="F44" s="47"/>
      <c r="G44" s="48">
        <f t="shared" si="2"/>
        <v>0</v>
      </c>
      <c r="H44" s="49" t="s">
        <v>706</v>
      </c>
    </row>
    <row r="45" spans="1:8" x14ac:dyDescent="0.25">
      <c r="A45" s="162"/>
      <c r="B45" s="59" t="s">
        <v>237</v>
      </c>
      <c r="C45" s="17" t="s">
        <v>236</v>
      </c>
      <c r="D45" s="17">
        <v>6</v>
      </c>
      <c r="E45" s="18">
        <v>4.9800000000000004</v>
      </c>
      <c r="F45" s="19"/>
      <c r="G45" s="20">
        <f t="shared" si="2"/>
        <v>0</v>
      </c>
      <c r="H45" s="49" t="s">
        <v>706</v>
      </c>
    </row>
    <row r="46" spans="1:8" x14ac:dyDescent="0.25">
      <c r="A46" s="162"/>
      <c r="B46" s="78" t="s">
        <v>85</v>
      </c>
      <c r="C46" s="26"/>
      <c r="D46" s="26"/>
      <c r="E46" s="27"/>
      <c r="F46" s="28"/>
      <c r="G46" s="29"/>
      <c r="H46" s="87" t="s">
        <v>224</v>
      </c>
    </row>
    <row r="47" spans="1:8" x14ac:dyDescent="0.25">
      <c r="A47" s="162"/>
      <c r="B47" s="61" t="s">
        <v>52</v>
      </c>
      <c r="C47" s="62" t="s">
        <v>53</v>
      </c>
      <c r="D47" s="62">
        <v>72</v>
      </c>
      <c r="E47" s="63">
        <v>18</v>
      </c>
      <c r="F47" s="64"/>
      <c r="G47" s="65">
        <f t="shared" ref="G47:G51" si="3">SUM(F47*E47)</f>
        <v>0</v>
      </c>
      <c r="H47" s="66" t="s">
        <v>710</v>
      </c>
    </row>
    <row r="48" spans="1:8" x14ac:dyDescent="0.25">
      <c r="A48" s="162"/>
      <c r="B48" s="60" t="s">
        <v>197</v>
      </c>
      <c r="C48" s="45" t="s">
        <v>54</v>
      </c>
      <c r="D48" s="45">
        <v>72</v>
      </c>
      <c r="E48" s="63">
        <v>18</v>
      </c>
      <c r="F48" s="47"/>
      <c r="G48" s="48">
        <f t="shared" si="3"/>
        <v>0</v>
      </c>
      <c r="H48" s="66" t="s">
        <v>710</v>
      </c>
    </row>
    <row r="49" spans="1:8" x14ac:dyDescent="0.25">
      <c r="A49" s="162"/>
      <c r="B49" s="60" t="s">
        <v>225</v>
      </c>
      <c r="C49" s="45" t="s">
        <v>208</v>
      </c>
      <c r="D49" s="45">
        <v>72</v>
      </c>
      <c r="E49" s="63">
        <v>18</v>
      </c>
      <c r="F49" s="47"/>
      <c r="G49" s="48">
        <f t="shared" si="3"/>
        <v>0</v>
      </c>
      <c r="H49" s="66" t="s">
        <v>710</v>
      </c>
    </row>
    <row r="50" spans="1:8" x14ac:dyDescent="0.25">
      <c r="A50" s="162"/>
      <c r="B50" s="60" t="s">
        <v>607</v>
      </c>
      <c r="C50" s="45" t="s">
        <v>240</v>
      </c>
      <c r="D50" s="45">
        <v>72</v>
      </c>
      <c r="E50" s="63">
        <v>18</v>
      </c>
      <c r="F50" s="47"/>
      <c r="G50" s="48">
        <f t="shared" si="3"/>
        <v>0</v>
      </c>
      <c r="H50" s="66" t="s">
        <v>710</v>
      </c>
    </row>
    <row r="51" spans="1:8" x14ac:dyDescent="0.25">
      <c r="A51" s="162"/>
      <c r="B51" s="60" t="s">
        <v>548</v>
      </c>
      <c r="C51" s="45" t="s">
        <v>549</v>
      </c>
      <c r="D51" s="45">
        <v>72</v>
      </c>
      <c r="E51" s="63">
        <v>18</v>
      </c>
      <c r="F51" s="47"/>
      <c r="G51" s="48">
        <f t="shared" si="3"/>
        <v>0</v>
      </c>
      <c r="H51" s="66" t="s">
        <v>710</v>
      </c>
    </row>
    <row r="52" spans="1:8" x14ac:dyDescent="0.25">
      <c r="A52" s="162"/>
      <c r="B52" s="61" t="s">
        <v>8</v>
      </c>
      <c r="C52" s="62" t="s">
        <v>55</v>
      </c>
      <c r="D52" s="62">
        <v>72</v>
      </c>
      <c r="E52" s="63">
        <v>18</v>
      </c>
      <c r="F52" s="64"/>
      <c r="G52" s="65">
        <f t="shared" ref="G52:G57" si="4">SUM(F52*E52)</f>
        <v>0</v>
      </c>
      <c r="H52" s="66" t="s">
        <v>710</v>
      </c>
    </row>
    <row r="53" spans="1:8" x14ac:dyDescent="0.25">
      <c r="A53" s="162"/>
      <c r="B53" s="78" t="s">
        <v>120</v>
      </c>
      <c r="C53" s="26"/>
      <c r="D53" s="26"/>
      <c r="E53" s="27"/>
      <c r="F53" s="28"/>
      <c r="G53" s="29"/>
      <c r="H53" s="87" t="s">
        <v>224</v>
      </c>
    </row>
    <row r="54" spans="1:8" x14ac:dyDescent="0.25">
      <c r="A54" s="162"/>
      <c r="B54" s="61" t="s">
        <v>121</v>
      </c>
      <c r="C54" s="62" t="s">
        <v>143</v>
      </c>
      <c r="D54" s="62">
        <v>6</v>
      </c>
      <c r="E54" s="63">
        <v>9.9700000000000006</v>
      </c>
      <c r="F54" s="64"/>
      <c r="G54" s="65">
        <f t="shared" si="4"/>
        <v>0</v>
      </c>
      <c r="H54" s="66" t="s">
        <v>697</v>
      </c>
    </row>
    <row r="55" spans="1:8" x14ac:dyDescent="0.25">
      <c r="A55" s="162"/>
      <c r="B55" s="60" t="s">
        <v>122</v>
      </c>
      <c r="C55" s="45" t="s">
        <v>144</v>
      </c>
      <c r="D55" s="45">
        <v>6</v>
      </c>
      <c r="E55" s="63">
        <v>9.9700000000000006</v>
      </c>
      <c r="F55" s="47"/>
      <c r="G55" s="48">
        <f t="shared" si="4"/>
        <v>0</v>
      </c>
      <c r="H55" s="66" t="s">
        <v>697</v>
      </c>
    </row>
    <row r="56" spans="1:8" x14ac:dyDescent="0.25">
      <c r="A56" s="162"/>
      <c r="B56" s="61" t="s">
        <v>123</v>
      </c>
      <c r="C56" s="62" t="s">
        <v>145</v>
      </c>
      <c r="D56" s="62">
        <v>6</v>
      </c>
      <c r="E56" s="63">
        <v>9.9700000000000006</v>
      </c>
      <c r="F56" s="64"/>
      <c r="G56" s="65">
        <f t="shared" si="4"/>
        <v>0</v>
      </c>
      <c r="H56" s="66" t="s">
        <v>697</v>
      </c>
    </row>
    <row r="57" spans="1:8" x14ac:dyDescent="0.25">
      <c r="A57" s="162"/>
      <c r="B57" s="60" t="s">
        <v>184</v>
      </c>
      <c r="C57" s="45" t="s">
        <v>154</v>
      </c>
      <c r="D57" s="45">
        <v>6</v>
      </c>
      <c r="E57" s="63">
        <v>9.9700000000000006</v>
      </c>
      <c r="F57" s="47"/>
      <c r="G57" s="48">
        <f t="shared" si="4"/>
        <v>0</v>
      </c>
      <c r="H57" s="66" t="s">
        <v>697</v>
      </c>
    </row>
    <row r="58" spans="1:8" x14ac:dyDescent="0.25">
      <c r="A58" s="162"/>
      <c r="B58" s="78" t="s">
        <v>202</v>
      </c>
      <c r="C58" s="26"/>
      <c r="D58" s="26"/>
      <c r="E58" s="27"/>
      <c r="F58" s="28"/>
      <c r="G58" s="29"/>
      <c r="H58" s="87" t="s">
        <v>224</v>
      </c>
    </row>
    <row r="59" spans="1:8" x14ac:dyDescent="0.25">
      <c r="A59" s="162"/>
      <c r="B59" s="59" t="s">
        <v>6</v>
      </c>
      <c r="C59" s="17" t="s">
        <v>22</v>
      </c>
      <c r="D59" s="17">
        <v>6</v>
      </c>
      <c r="E59" s="18">
        <v>12.47</v>
      </c>
      <c r="F59" s="19"/>
      <c r="G59" s="20">
        <f t="shared" ref="G59:G95" si="5">SUM(F59*E59)</f>
        <v>0</v>
      </c>
      <c r="H59" s="21" t="s">
        <v>708</v>
      </c>
    </row>
    <row r="60" spans="1:8" x14ac:dyDescent="0.25">
      <c r="A60" s="162"/>
      <c r="B60" s="60" t="s">
        <v>7</v>
      </c>
      <c r="C60" s="45" t="s">
        <v>356</v>
      </c>
      <c r="D60" s="45">
        <v>6</v>
      </c>
      <c r="E60" s="46">
        <v>12.47</v>
      </c>
      <c r="F60" s="47"/>
      <c r="G60" s="48">
        <f t="shared" si="5"/>
        <v>0</v>
      </c>
      <c r="H60" s="49" t="s">
        <v>708</v>
      </c>
    </row>
    <row r="61" spans="1:8" x14ac:dyDescent="0.25">
      <c r="A61" s="162"/>
      <c r="B61" s="78" t="s">
        <v>203</v>
      </c>
      <c r="C61" s="26"/>
      <c r="D61" s="26"/>
      <c r="E61" s="26"/>
      <c r="F61" s="26"/>
      <c r="G61" s="28"/>
      <c r="H61" s="87" t="s">
        <v>224</v>
      </c>
    </row>
    <row r="62" spans="1:8" x14ac:dyDescent="0.25">
      <c r="A62" s="162"/>
      <c r="B62" s="59" t="s">
        <v>534</v>
      </c>
      <c r="C62" s="17" t="s">
        <v>535</v>
      </c>
      <c r="D62" s="45">
        <v>48</v>
      </c>
      <c r="E62" s="46">
        <v>39.79</v>
      </c>
      <c r="F62" s="47"/>
      <c r="G62" s="20">
        <f t="shared" si="5"/>
        <v>0</v>
      </c>
      <c r="H62" s="49" t="s">
        <v>706</v>
      </c>
    </row>
    <row r="63" spans="1:8" x14ac:dyDescent="0.25">
      <c r="A63" s="162"/>
      <c r="B63" s="59" t="s">
        <v>9</v>
      </c>
      <c r="C63" s="17" t="s">
        <v>51</v>
      </c>
      <c r="D63" s="17">
        <v>48</v>
      </c>
      <c r="E63" s="18">
        <v>39.79</v>
      </c>
      <c r="F63" s="19"/>
      <c r="G63" s="20">
        <f t="shared" si="5"/>
        <v>0</v>
      </c>
      <c r="H63" s="49" t="s">
        <v>706</v>
      </c>
    </row>
    <row r="64" spans="1:8" x14ac:dyDescent="0.25">
      <c r="A64" s="162"/>
      <c r="B64" s="60" t="s">
        <v>10</v>
      </c>
      <c r="C64" s="45" t="s">
        <v>23</v>
      </c>
      <c r="D64" s="45">
        <v>48</v>
      </c>
      <c r="E64" s="46">
        <v>39.79</v>
      </c>
      <c r="F64" s="47"/>
      <c r="G64" s="48">
        <f t="shared" si="5"/>
        <v>0</v>
      </c>
      <c r="H64" s="49" t="s">
        <v>706</v>
      </c>
    </row>
    <row r="65" spans="1:8" x14ac:dyDescent="0.25">
      <c r="A65" s="162"/>
      <c r="B65" s="78" t="s">
        <v>204</v>
      </c>
      <c r="C65" s="26"/>
      <c r="D65" s="26"/>
      <c r="E65" s="26"/>
      <c r="F65" s="26"/>
      <c r="G65" s="28"/>
      <c r="H65" s="87" t="s">
        <v>224</v>
      </c>
    </row>
    <row r="66" spans="1:8" x14ac:dyDescent="0.25">
      <c r="A66" s="162"/>
      <c r="B66" s="61" t="s">
        <v>11</v>
      </c>
      <c r="C66" s="62" t="s">
        <v>64</v>
      </c>
      <c r="D66" s="62">
        <v>24</v>
      </c>
      <c r="E66" s="63">
        <v>25</v>
      </c>
      <c r="F66" s="64"/>
      <c r="G66" s="65">
        <f t="shared" si="5"/>
        <v>0</v>
      </c>
      <c r="H66" s="66" t="s">
        <v>711</v>
      </c>
    </row>
    <row r="67" spans="1:8" x14ac:dyDescent="0.25">
      <c r="A67" s="162"/>
      <c r="B67" s="79" t="s">
        <v>179</v>
      </c>
      <c r="C67" s="40"/>
      <c r="D67" s="40"/>
      <c r="E67" s="40"/>
      <c r="F67" s="40"/>
      <c r="G67" s="40"/>
      <c r="H67" s="87" t="s">
        <v>224</v>
      </c>
    </row>
    <row r="68" spans="1:8" x14ac:dyDescent="0.25">
      <c r="A68" s="162"/>
      <c r="B68" s="60" t="s">
        <v>60</v>
      </c>
      <c r="C68" s="45" t="s">
        <v>59</v>
      </c>
      <c r="D68" s="45">
        <v>24</v>
      </c>
      <c r="E68" s="46">
        <v>39.99</v>
      </c>
      <c r="F68" s="47"/>
      <c r="G68" s="48">
        <f t="shared" si="5"/>
        <v>0</v>
      </c>
      <c r="H68" s="49" t="s">
        <v>712</v>
      </c>
    </row>
    <row r="69" spans="1:8" x14ac:dyDescent="0.25">
      <c r="A69" s="162"/>
      <c r="B69" s="60" t="s">
        <v>180</v>
      </c>
      <c r="C69" s="45" t="s">
        <v>181</v>
      </c>
      <c r="D69" s="45">
        <v>48</v>
      </c>
      <c r="E69" s="46">
        <v>25</v>
      </c>
      <c r="F69" s="47"/>
      <c r="G69" s="48">
        <f t="shared" si="5"/>
        <v>0</v>
      </c>
      <c r="H69" s="49" t="s">
        <v>713</v>
      </c>
    </row>
    <row r="70" spans="1:8" x14ac:dyDescent="0.25">
      <c r="A70" s="162"/>
      <c r="B70" s="61" t="s">
        <v>182</v>
      </c>
      <c r="C70" s="62" t="s">
        <v>183</v>
      </c>
      <c r="D70" s="62">
        <v>48</v>
      </c>
      <c r="E70" s="63">
        <v>25</v>
      </c>
      <c r="F70" s="64"/>
      <c r="G70" s="65">
        <f t="shared" si="5"/>
        <v>0</v>
      </c>
      <c r="H70" s="49" t="s">
        <v>713</v>
      </c>
    </row>
    <row r="71" spans="1:8" x14ac:dyDescent="0.25">
      <c r="A71" s="162"/>
      <c r="B71" s="79" t="s">
        <v>198</v>
      </c>
      <c r="C71" s="40"/>
      <c r="D71" s="40"/>
      <c r="E71" s="40"/>
      <c r="F71" s="40"/>
      <c r="G71" s="40"/>
      <c r="H71" s="87" t="s">
        <v>224</v>
      </c>
    </row>
    <row r="72" spans="1:8" x14ac:dyDescent="0.25">
      <c r="A72" s="162"/>
      <c r="B72" s="60" t="s">
        <v>152</v>
      </c>
      <c r="C72" s="45" t="s">
        <v>61</v>
      </c>
      <c r="D72" s="45">
        <v>24</v>
      </c>
      <c r="E72" s="46">
        <v>9.9</v>
      </c>
      <c r="F72" s="47"/>
      <c r="G72" s="48">
        <f t="shared" si="5"/>
        <v>0</v>
      </c>
      <c r="H72" s="49" t="s">
        <v>714</v>
      </c>
    </row>
    <row r="73" spans="1:8" x14ac:dyDescent="0.25">
      <c r="A73" s="162"/>
      <c r="B73" s="79" t="s">
        <v>238</v>
      </c>
      <c r="C73" s="40"/>
      <c r="D73" s="40"/>
      <c r="E73" s="40"/>
      <c r="F73" s="40"/>
      <c r="G73" s="40"/>
      <c r="H73" s="40"/>
    </row>
    <row r="74" spans="1:8" x14ac:dyDescent="0.25">
      <c r="A74" s="162"/>
      <c r="B74" s="60" t="s">
        <v>524</v>
      </c>
      <c r="C74" s="45" t="s">
        <v>239</v>
      </c>
      <c r="D74" s="45">
        <v>3</v>
      </c>
      <c r="E74" s="46">
        <v>9.99</v>
      </c>
      <c r="F74" s="47"/>
      <c r="G74" s="48">
        <f t="shared" si="5"/>
        <v>0</v>
      </c>
      <c r="H74" s="49" t="s">
        <v>700</v>
      </c>
    </row>
    <row r="75" spans="1:8" x14ac:dyDescent="0.25">
      <c r="A75" s="162"/>
      <c r="B75" s="79" t="s">
        <v>153</v>
      </c>
      <c r="C75" s="40"/>
      <c r="D75" s="40"/>
      <c r="E75" s="40"/>
      <c r="F75" s="40"/>
      <c r="G75" s="40"/>
      <c r="H75" s="87" t="s">
        <v>224</v>
      </c>
    </row>
    <row r="76" spans="1:8" x14ac:dyDescent="0.25">
      <c r="A76" s="162"/>
      <c r="B76" s="60" t="s">
        <v>151</v>
      </c>
      <c r="C76" s="45" t="s">
        <v>147</v>
      </c>
      <c r="D76" s="45">
        <v>1</v>
      </c>
      <c r="E76" s="46">
        <v>6.66</v>
      </c>
      <c r="F76" s="47"/>
      <c r="G76" s="48">
        <f t="shared" si="5"/>
        <v>0</v>
      </c>
      <c r="H76" s="49" t="s">
        <v>709</v>
      </c>
    </row>
    <row r="77" spans="1:8" x14ac:dyDescent="0.25">
      <c r="A77" s="162"/>
      <c r="B77" s="61" t="s">
        <v>150</v>
      </c>
      <c r="C77" s="62" t="s">
        <v>149</v>
      </c>
      <c r="D77" s="62">
        <v>1</v>
      </c>
      <c r="E77" s="63">
        <v>6.66</v>
      </c>
      <c r="F77" s="64"/>
      <c r="G77" s="65">
        <f t="shared" si="5"/>
        <v>0</v>
      </c>
      <c r="H77" s="49" t="s">
        <v>709</v>
      </c>
    </row>
    <row r="78" spans="1:8" x14ac:dyDescent="0.25">
      <c r="A78" s="162"/>
      <c r="B78" s="60" t="s">
        <v>177</v>
      </c>
      <c r="C78" s="45" t="s">
        <v>178</v>
      </c>
      <c r="D78" s="45">
        <v>1</v>
      </c>
      <c r="E78" s="46">
        <v>6.66</v>
      </c>
      <c r="F78" s="47"/>
      <c r="G78" s="48">
        <f t="shared" si="5"/>
        <v>0</v>
      </c>
      <c r="H78" s="49" t="s">
        <v>709</v>
      </c>
    </row>
    <row r="79" spans="1:8" x14ac:dyDescent="0.25">
      <c r="A79" s="162"/>
      <c r="B79" s="61" t="s">
        <v>146</v>
      </c>
      <c r="C79" s="62" t="s">
        <v>148</v>
      </c>
      <c r="D79" s="62">
        <v>1</v>
      </c>
      <c r="E79" s="63">
        <v>6.66</v>
      </c>
      <c r="F79" s="64"/>
      <c r="G79" s="65">
        <f t="shared" si="5"/>
        <v>0</v>
      </c>
      <c r="H79" s="49" t="s">
        <v>709</v>
      </c>
    </row>
    <row r="80" spans="1:8" x14ac:dyDescent="0.25">
      <c r="A80" s="162"/>
      <c r="B80" s="79" t="s">
        <v>209</v>
      </c>
      <c r="C80" s="79" t="s">
        <v>222</v>
      </c>
      <c r="D80" s="40"/>
      <c r="E80" s="79" t="s">
        <v>223</v>
      </c>
      <c r="F80" s="40"/>
      <c r="G80" s="40"/>
      <c r="H80" s="87" t="s">
        <v>224</v>
      </c>
    </row>
    <row r="81" spans="1:8" x14ac:dyDescent="0.25">
      <c r="A81" s="162"/>
      <c r="B81" s="60" t="s">
        <v>216</v>
      </c>
      <c r="C81" s="45" t="s">
        <v>210</v>
      </c>
      <c r="D81" s="45">
        <v>30</v>
      </c>
      <c r="E81" s="46">
        <v>71.2</v>
      </c>
      <c r="F81" s="53"/>
      <c r="G81" s="48">
        <f t="shared" si="5"/>
        <v>0</v>
      </c>
      <c r="H81" s="49" t="s">
        <v>715</v>
      </c>
    </row>
    <row r="82" spans="1:8" x14ac:dyDescent="0.25">
      <c r="A82" s="162"/>
      <c r="B82" s="61" t="s">
        <v>217</v>
      </c>
      <c r="C82" s="62" t="s">
        <v>211</v>
      </c>
      <c r="D82" s="62">
        <v>6</v>
      </c>
      <c r="E82" s="63">
        <v>14.97</v>
      </c>
      <c r="F82" s="77"/>
      <c r="G82" s="65">
        <f t="shared" si="5"/>
        <v>0</v>
      </c>
      <c r="H82" s="49" t="s">
        <v>715</v>
      </c>
    </row>
    <row r="83" spans="1:8" x14ac:dyDescent="0.25">
      <c r="A83" s="162"/>
      <c r="B83" s="60" t="s">
        <v>218</v>
      </c>
      <c r="C83" s="45" t="s">
        <v>215</v>
      </c>
      <c r="D83" s="45">
        <v>6</v>
      </c>
      <c r="E83" s="46">
        <v>14.97</v>
      </c>
      <c r="F83" s="77"/>
      <c r="G83" s="48">
        <f t="shared" si="5"/>
        <v>0</v>
      </c>
      <c r="H83" s="49" t="s">
        <v>715</v>
      </c>
    </row>
    <row r="84" spans="1:8" x14ac:dyDescent="0.25">
      <c r="A84" s="162"/>
      <c r="B84" s="61" t="s">
        <v>219</v>
      </c>
      <c r="C84" s="62" t="s">
        <v>212</v>
      </c>
      <c r="D84" s="62">
        <v>6</v>
      </c>
      <c r="E84" s="63">
        <v>14.97</v>
      </c>
      <c r="F84" s="77"/>
      <c r="G84" s="65">
        <f t="shared" si="5"/>
        <v>0</v>
      </c>
      <c r="H84" s="49" t="s">
        <v>715</v>
      </c>
    </row>
    <row r="85" spans="1:8" x14ac:dyDescent="0.25">
      <c r="A85" s="162"/>
      <c r="B85" s="60" t="s">
        <v>220</v>
      </c>
      <c r="C85" s="45" t="s">
        <v>213</v>
      </c>
      <c r="D85" s="45">
        <v>6</v>
      </c>
      <c r="E85" s="46">
        <v>14.97</v>
      </c>
      <c r="F85" s="77"/>
      <c r="G85" s="48">
        <f t="shared" si="5"/>
        <v>0</v>
      </c>
      <c r="H85" s="49" t="s">
        <v>715</v>
      </c>
    </row>
    <row r="86" spans="1:8" ht="15.75" thickBot="1" x14ac:dyDescent="0.3">
      <c r="A86" s="162"/>
      <c r="B86" s="71" t="s">
        <v>221</v>
      </c>
      <c r="C86" s="72" t="s">
        <v>214</v>
      </c>
      <c r="D86" s="50">
        <v>6</v>
      </c>
      <c r="E86" s="73">
        <v>14.97</v>
      </c>
      <c r="F86" s="77"/>
      <c r="G86" s="74">
        <f t="shared" si="5"/>
        <v>0</v>
      </c>
      <c r="H86" s="49" t="s">
        <v>715</v>
      </c>
    </row>
    <row r="87" spans="1:8" x14ac:dyDescent="0.25">
      <c r="A87" s="162"/>
      <c r="B87" s="79" t="s">
        <v>232</v>
      </c>
      <c r="C87" s="79" t="s">
        <v>233</v>
      </c>
      <c r="D87" s="40"/>
      <c r="E87" s="79"/>
      <c r="F87" s="40"/>
      <c r="G87" s="40"/>
      <c r="H87" s="40"/>
    </row>
    <row r="88" spans="1:8" ht="15" customHeight="1" thickBot="1" x14ac:dyDescent="0.3">
      <c r="A88" s="163"/>
      <c r="B88" s="71" t="s">
        <v>608</v>
      </c>
      <c r="C88" s="72" t="s">
        <v>234</v>
      </c>
      <c r="D88" s="72">
        <v>1</v>
      </c>
      <c r="E88" s="73">
        <v>4.99</v>
      </c>
      <c r="F88" s="88"/>
      <c r="G88" s="74">
        <f t="shared" si="5"/>
        <v>0</v>
      </c>
      <c r="H88" s="75" t="s">
        <v>704</v>
      </c>
    </row>
    <row r="89" spans="1:8" ht="15" customHeight="1" x14ac:dyDescent="0.25">
      <c r="A89" s="123"/>
      <c r="B89" s="79" t="s">
        <v>525</v>
      </c>
      <c r="C89" s="79"/>
      <c r="D89" s="79"/>
      <c r="E89" s="79"/>
      <c r="F89" s="79"/>
      <c r="G89" s="79"/>
      <c r="H89" s="79"/>
    </row>
    <row r="90" spans="1:8" ht="15" customHeight="1" thickBot="1" x14ac:dyDescent="0.3">
      <c r="A90" s="123"/>
      <c r="B90" s="124" t="s">
        <v>526</v>
      </c>
      <c r="C90" s="118" t="s">
        <v>530</v>
      </c>
      <c r="D90" s="118">
        <v>1</v>
      </c>
      <c r="E90" s="121">
        <v>2.4900000000000002</v>
      </c>
      <c r="F90" s="77"/>
      <c r="G90" s="74">
        <f t="shared" si="5"/>
        <v>0</v>
      </c>
      <c r="H90" s="125" t="s">
        <v>715</v>
      </c>
    </row>
    <row r="91" spans="1:8" ht="15" customHeight="1" thickBot="1" x14ac:dyDescent="0.3">
      <c r="A91" s="123"/>
      <c r="B91" s="124" t="s">
        <v>528</v>
      </c>
      <c r="C91" s="118" t="s">
        <v>531</v>
      </c>
      <c r="D91" s="118">
        <v>1</v>
      </c>
      <c r="E91" s="121">
        <v>2.4900000000000002</v>
      </c>
      <c r="F91" s="77"/>
      <c r="G91" s="74">
        <f t="shared" si="5"/>
        <v>0</v>
      </c>
      <c r="H91" s="125" t="s">
        <v>715</v>
      </c>
    </row>
    <row r="92" spans="1:8" ht="15" customHeight="1" thickBot="1" x14ac:dyDescent="0.3">
      <c r="A92" s="123"/>
      <c r="B92" s="124" t="s">
        <v>527</v>
      </c>
      <c r="C92" s="118" t="s">
        <v>532</v>
      </c>
      <c r="D92" s="118">
        <v>1</v>
      </c>
      <c r="E92" s="121">
        <v>2.4900000000000002</v>
      </c>
      <c r="F92" s="77"/>
      <c r="G92" s="74">
        <f t="shared" si="5"/>
        <v>0</v>
      </c>
      <c r="H92" s="125" t="s">
        <v>715</v>
      </c>
    </row>
    <row r="93" spans="1:8" ht="15" customHeight="1" thickBot="1" x14ac:dyDescent="0.3">
      <c r="A93" s="123"/>
      <c r="B93" s="124" t="s">
        <v>529</v>
      </c>
      <c r="C93" s="118" t="s">
        <v>533</v>
      </c>
      <c r="D93" s="118">
        <v>1</v>
      </c>
      <c r="E93" s="121">
        <v>2.4900000000000002</v>
      </c>
      <c r="F93" s="77"/>
      <c r="G93" s="74">
        <f t="shared" si="5"/>
        <v>0</v>
      </c>
      <c r="H93" s="125" t="s">
        <v>715</v>
      </c>
    </row>
    <row r="94" spans="1:8" x14ac:dyDescent="0.25">
      <c r="A94" s="164" t="s">
        <v>235</v>
      </c>
      <c r="B94" s="41" t="s">
        <v>720</v>
      </c>
      <c r="C94" s="31"/>
      <c r="D94" s="31"/>
      <c r="E94" s="31"/>
      <c r="F94" s="31"/>
      <c r="G94" s="31"/>
      <c r="H94" s="89" t="s">
        <v>224</v>
      </c>
    </row>
    <row r="95" spans="1:8" ht="15.75" thickBot="1" x14ac:dyDescent="0.3">
      <c r="A95" s="165"/>
      <c r="B95" s="71" t="s">
        <v>680</v>
      </c>
      <c r="C95" s="72" t="s">
        <v>598</v>
      </c>
      <c r="D95" s="72">
        <v>6</v>
      </c>
      <c r="E95" s="73">
        <v>59.7</v>
      </c>
      <c r="F95" s="88"/>
      <c r="G95" s="74">
        <f t="shared" si="5"/>
        <v>0</v>
      </c>
      <c r="H95" s="75" t="s">
        <v>705</v>
      </c>
    </row>
    <row r="96" spans="1:8" ht="15.75" customHeight="1" x14ac:dyDescent="0.25">
      <c r="A96" s="166" t="s">
        <v>58</v>
      </c>
      <c r="B96" s="32" t="s">
        <v>104</v>
      </c>
      <c r="C96" s="31" t="s">
        <v>437</v>
      </c>
      <c r="D96" s="31"/>
      <c r="E96" s="31"/>
      <c r="F96" s="31"/>
      <c r="G96" s="31"/>
      <c r="H96" s="89" t="s">
        <v>224</v>
      </c>
    </row>
    <row r="97" spans="1:8" x14ac:dyDescent="0.25">
      <c r="A97" s="162"/>
      <c r="B97" s="61" t="s">
        <v>36</v>
      </c>
      <c r="C97" s="62" t="s">
        <v>360</v>
      </c>
      <c r="D97" s="62">
        <v>1</v>
      </c>
      <c r="E97" s="63">
        <v>7.49</v>
      </c>
      <c r="F97" s="64"/>
      <c r="G97" s="65">
        <f t="shared" ref="G97:G112" si="6">SUM(F97*E97)</f>
        <v>0</v>
      </c>
      <c r="H97" s="66" t="s">
        <v>562</v>
      </c>
    </row>
    <row r="98" spans="1:8" x14ac:dyDescent="0.25">
      <c r="A98" s="162"/>
      <c r="B98" s="61" t="s">
        <v>354</v>
      </c>
      <c r="C98" s="62" t="s">
        <v>355</v>
      </c>
      <c r="D98" s="62">
        <v>1</v>
      </c>
      <c r="E98" s="63">
        <v>7.49</v>
      </c>
      <c r="F98" s="64"/>
      <c r="G98" s="65">
        <f t="shared" si="6"/>
        <v>0</v>
      </c>
      <c r="H98" s="66" t="s">
        <v>562</v>
      </c>
    </row>
    <row r="99" spans="1:8" x14ac:dyDescent="0.25">
      <c r="A99" s="162"/>
      <c r="B99" s="61" t="s">
        <v>37</v>
      </c>
      <c r="C99" s="62" t="s">
        <v>41</v>
      </c>
      <c r="D99" s="62">
        <v>1</v>
      </c>
      <c r="E99" s="63">
        <v>7.49</v>
      </c>
      <c r="F99" s="64"/>
      <c r="G99" s="65">
        <f t="shared" si="6"/>
        <v>0</v>
      </c>
      <c r="H99" s="66" t="s">
        <v>562</v>
      </c>
    </row>
    <row r="100" spans="1:8" x14ac:dyDescent="0.25">
      <c r="A100" s="162"/>
      <c r="B100" s="61" t="s">
        <v>38</v>
      </c>
      <c r="C100" s="62" t="s">
        <v>359</v>
      </c>
      <c r="D100" s="62">
        <v>1</v>
      </c>
      <c r="E100" s="63">
        <v>7.49</v>
      </c>
      <c r="F100" s="64"/>
      <c r="G100" s="65">
        <f t="shared" si="6"/>
        <v>0</v>
      </c>
      <c r="H100" s="66" t="s">
        <v>562</v>
      </c>
    </row>
    <row r="101" spans="1:8" x14ac:dyDescent="0.25">
      <c r="A101" s="162"/>
      <c r="B101" s="60" t="s">
        <v>39</v>
      </c>
      <c r="C101" s="45" t="s">
        <v>42</v>
      </c>
      <c r="D101" s="45">
        <v>1</v>
      </c>
      <c r="E101" s="63">
        <v>7.49</v>
      </c>
      <c r="F101" s="47"/>
      <c r="G101" s="48">
        <f t="shared" si="6"/>
        <v>0</v>
      </c>
      <c r="H101" s="66" t="s">
        <v>562</v>
      </c>
    </row>
    <row r="102" spans="1:8" x14ac:dyDescent="0.25">
      <c r="A102" s="162"/>
      <c r="B102" s="61" t="s">
        <v>40</v>
      </c>
      <c r="C102" s="62" t="s">
        <v>43</v>
      </c>
      <c r="D102" s="62">
        <v>1</v>
      </c>
      <c r="E102" s="63">
        <v>7.49</v>
      </c>
      <c r="F102" s="64"/>
      <c r="G102" s="65">
        <f t="shared" si="6"/>
        <v>0</v>
      </c>
      <c r="H102" s="66" t="s">
        <v>562</v>
      </c>
    </row>
    <row r="103" spans="1:8" x14ac:dyDescent="0.25">
      <c r="A103" s="162"/>
      <c r="B103" s="60" t="s">
        <v>108</v>
      </c>
      <c r="C103" s="45" t="s">
        <v>124</v>
      </c>
      <c r="D103" s="45">
        <v>1</v>
      </c>
      <c r="E103" s="63">
        <v>7.49</v>
      </c>
      <c r="F103" s="47"/>
      <c r="G103" s="48">
        <f t="shared" si="6"/>
        <v>0</v>
      </c>
      <c r="H103" s="66" t="s">
        <v>562</v>
      </c>
    </row>
    <row r="104" spans="1:8" x14ac:dyDescent="0.25">
      <c r="A104" s="162"/>
      <c r="B104" s="60" t="s">
        <v>199</v>
      </c>
      <c r="C104" s="45" t="s">
        <v>142</v>
      </c>
      <c r="D104" s="45">
        <v>1</v>
      </c>
      <c r="E104" s="63">
        <v>7.49</v>
      </c>
      <c r="F104" s="47"/>
      <c r="G104" s="48">
        <f t="shared" si="6"/>
        <v>0</v>
      </c>
      <c r="H104" s="66" t="s">
        <v>562</v>
      </c>
    </row>
    <row r="105" spans="1:8" x14ac:dyDescent="0.25">
      <c r="A105" s="162"/>
      <c r="B105" s="60" t="s">
        <v>200</v>
      </c>
      <c r="C105" s="45" t="s">
        <v>201</v>
      </c>
      <c r="D105" s="45">
        <v>1</v>
      </c>
      <c r="E105" s="63">
        <v>7.49</v>
      </c>
      <c r="F105" s="47"/>
      <c r="G105" s="48">
        <f t="shared" si="6"/>
        <v>0</v>
      </c>
      <c r="H105" s="66" t="s">
        <v>562</v>
      </c>
    </row>
    <row r="106" spans="1:8" x14ac:dyDescent="0.25">
      <c r="A106" s="162"/>
      <c r="B106" s="60" t="s">
        <v>567</v>
      </c>
      <c r="C106" s="45" t="s">
        <v>358</v>
      </c>
      <c r="D106" s="45">
        <v>1</v>
      </c>
      <c r="E106" s="63">
        <v>7.49</v>
      </c>
      <c r="F106" s="47"/>
      <c r="G106" s="48">
        <f t="shared" si="6"/>
        <v>0</v>
      </c>
      <c r="H106" s="66" t="s">
        <v>562</v>
      </c>
    </row>
    <row r="107" spans="1:8" x14ac:dyDescent="0.25">
      <c r="A107" s="162"/>
      <c r="B107" s="60" t="s">
        <v>573</v>
      </c>
      <c r="C107" s="45"/>
      <c r="D107" s="45"/>
      <c r="E107" s="63"/>
      <c r="F107" s="47"/>
      <c r="G107" s="48"/>
      <c r="H107" s="66"/>
    </row>
    <row r="108" spans="1:8" x14ac:dyDescent="0.25">
      <c r="A108" s="162"/>
      <c r="B108" s="60" t="s">
        <v>568</v>
      </c>
      <c r="C108" s="45" t="s">
        <v>563</v>
      </c>
      <c r="D108" s="45">
        <v>1</v>
      </c>
      <c r="E108" s="63">
        <v>7.49</v>
      </c>
      <c r="F108" s="47"/>
      <c r="G108" s="48">
        <f t="shared" si="6"/>
        <v>0</v>
      </c>
      <c r="H108" s="66" t="s">
        <v>562</v>
      </c>
    </row>
    <row r="109" spans="1:8" x14ac:dyDescent="0.25">
      <c r="A109" s="162"/>
      <c r="B109" s="60" t="s">
        <v>569</v>
      </c>
      <c r="C109" s="45" t="s">
        <v>564</v>
      </c>
      <c r="D109" s="45">
        <v>1</v>
      </c>
      <c r="E109" s="63">
        <v>7.49</v>
      </c>
      <c r="F109" s="47"/>
      <c r="G109" s="48">
        <f t="shared" si="6"/>
        <v>0</v>
      </c>
      <c r="H109" s="66" t="s">
        <v>562</v>
      </c>
    </row>
    <row r="110" spans="1:8" x14ac:dyDescent="0.25">
      <c r="A110" s="162"/>
      <c r="B110" s="60" t="s">
        <v>570</v>
      </c>
      <c r="C110" s="45" t="s">
        <v>565</v>
      </c>
      <c r="D110" s="45">
        <v>1</v>
      </c>
      <c r="E110" s="63">
        <v>7.49</v>
      </c>
      <c r="F110" s="47"/>
      <c r="G110" s="48">
        <f t="shared" si="6"/>
        <v>0</v>
      </c>
      <c r="H110" s="66" t="s">
        <v>562</v>
      </c>
    </row>
    <row r="111" spans="1:8" x14ac:dyDescent="0.25">
      <c r="A111" s="162"/>
      <c r="B111" s="60" t="s">
        <v>571</v>
      </c>
      <c r="C111" s="45" t="s">
        <v>566</v>
      </c>
      <c r="D111" s="45">
        <v>1</v>
      </c>
      <c r="E111" s="63">
        <v>7.49</v>
      </c>
      <c r="F111" s="47"/>
      <c r="G111" s="48">
        <f t="shared" si="6"/>
        <v>0</v>
      </c>
      <c r="H111" s="66" t="s">
        <v>562</v>
      </c>
    </row>
    <row r="112" spans="1:8" x14ac:dyDescent="0.25">
      <c r="A112" s="162"/>
      <c r="B112" s="60" t="s">
        <v>572</v>
      </c>
      <c r="C112" s="45" t="s">
        <v>574</v>
      </c>
      <c r="D112" s="45">
        <v>1</v>
      </c>
      <c r="E112" s="63">
        <v>7.49</v>
      </c>
      <c r="F112" s="47"/>
      <c r="G112" s="48">
        <f t="shared" si="6"/>
        <v>0</v>
      </c>
      <c r="H112" s="66" t="s">
        <v>562</v>
      </c>
    </row>
    <row r="113" spans="1:8" x14ac:dyDescent="0.25">
      <c r="A113" s="162"/>
      <c r="B113" s="90" t="s">
        <v>105</v>
      </c>
      <c r="C113" s="26"/>
      <c r="D113" s="26"/>
      <c r="E113" s="26"/>
      <c r="F113" s="26"/>
      <c r="G113" s="26"/>
      <c r="H113" s="87" t="s">
        <v>224</v>
      </c>
    </row>
    <row r="114" spans="1:8" x14ac:dyDescent="0.25">
      <c r="A114" s="162"/>
      <c r="B114" s="59" t="s">
        <v>609</v>
      </c>
      <c r="C114" s="17" t="s">
        <v>357</v>
      </c>
      <c r="D114" s="17">
        <v>1</v>
      </c>
      <c r="E114" s="18">
        <v>8.33</v>
      </c>
      <c r="F114" s="33"/>
      <c r="G114" s="20">
        <f>SUM(F114*E114)</f>
        <v>0</v>
      </c>
      <c r="H114" s="21" t="s">
        <v>694</v>
      </c>
    </row>
    <row r="115" spans="1:8" x14ac:dyDescent="0.25">
      <c r="A115" s="162"/>
      <c r="B115" s="59" t="s">
        <v>677</v>
      </c>
      <c r="C115" s="17" t="s">
        <v>674</v>
      </c>
      <c r="D115" s="17">
        <v>1</v>
      </c>
      <c r="E115" s="18">
        <v>11.66</v>
      </c>
      <c r="F115" s="33"/>
      <c r="G115" s="20">
        <f t="shared" ref="G115:G117" si="7">SUM(F115*E115)</f>
        <v>0</v>
      </c>
      <c r="H115" s="128" t="s">
        <v>702</v>
      </c>
    </row>
    <row r="116" spans="1:8" x14ac:dyDescent="0.25">
      <c r="A116" s="162"/>
      <c r="B116" s="59" t="s">
        <v>678</v>
      </c>
      <c r="C116" s="17" t="s">
        <v>675</v>
      </c>
      <c r="D116" s="17">
        <v>1</v>
      </c>
      <c r="E116" s="18">
        <v>11.66</v>
      </c>
      <c r="F116" s="33"/>
      <c r="G116" s="20">
        <f t="shared" si="7"/>
        <v>0</v>
      </c>
      <c r="H116" s="128" t="s">
        <v>702</v>
      </c>
    </row>
    <row r="117" spans="1:8" x14ac:dyDescent="0.25">
      <c r="A117" s="162"/>
      <c r="B117" s="59" t="s">
        <v>679</v>
      </c>
      <c r="C117" s="17" t="s">
        <v>676</v>
      </c>
      <c r="D117" s="17">
        <v>1</v>
      </c>
      <c r="E117" s="18">
        <v>11.66</v>
      </c>
      <c r="F117" s="33"/>
      <c r="G117" s="20">
        <f t="shared" si="7"/>
        <v>0</v>
      </c>
      <c r="H117" s="128" t="s">
        <v>702</v>
      </c>
    </row>
    <row r="118" spans="1:8" x14ac:dyDescent="0.25">
      <c r="A118" s="162"/>
      <c r="B118" s="78" t="s">
        <v>361</v>
      </c>
      <c r="C118" s="26" t="s">
        <v>579</v>
      </c>
      <c r="D118" s="26"/>
      <c r="E118" s="26"/>
      <c r="F118" s="26"/>
      <c r="G118" s="26"/>
      <c r="H118" s="87" t="s">
        <v>224</v>
      </c>
    </row>
    <row r="119" spans="1:8" x14ac:dyDescent="0.25">
      <c r="A119" s="162"/>
      <c r="B119" s="60" t="s">
        <v>589</v>
      </c>
      <c r="C119" s="45" t="s">
        <v>191</v>
      </c>
      <c r="D119" s="45">
        <v>1</v>
      </c>
      <c r="E119" s="46">
        <v>11.66</v>
      </c>
      <c r="F119" s="54"/>
      <c r="G119" s="48">
        <f>SUM(F119*E120)</f>
        <v>0</v>
      </c>
      <c r="H119" s="128" t="s">
        <v>702</v>
      </c>
    </row>
    <row r="120" spans="1:8" x14ac:dyDescent="0.25">
      <c r="A120" s="162"/>
      <c r="B120" s="59" t="s">
        <v>186</v>
      </c>
      <c r="C120" s="17" t="s">
        <v>192</v>
      </c>
      <c r="D120" s="17">
        <v>1</v>
      </c>
      <c r="E120" s="46">
        <v>11.66</v>
      </c>
      <c r="F120" s="33"/>
      <c r="G120" s="20">
        <f>SUM(F120*E120)</f>
        <v>0</v>
      </c>
      <c r="H120" s="128" t="s">
        <v>702</v>
      </c>
    </row>
    <row r="121" spans="1:8" x14ac:dyDescent="0.25">
      <c r="A121" s="162"/>
      <c r="B121" s="60" t="s">
        <v>187</v>
      </c>
      <c r="C121" s="45" t="s">
        <v>193</v>
      </c>
      <c r="D121" s="45">
        <v>1</v>
      </c>
      <c r="E121" s="46">
        <v>11.66</v>
      </c>
      <c r="F121" s="54"/>
      <c r="G121" s="48">
        <f t="shared" ref="G121:G122" si="8">SUM(F121*E121)</f>
        <v>0</v>
      </c>
      <c r="H121" s="128" t="s">
        <v>702</v>
      </c>
    </row>
    <row r="122" spans="1:8" x14ac:dyDescent="0.25">
      <c r="A122" s="162"/>
      <c r="B122" s="59" t="s">
        <v>188</v>
      </c>
      <c r="C122" s="17" t="s">
        <v>194</v>
      </c>
      <c r="D122" s="17">
        <v>1</v>
      </c>
      <c r="E122" s="46">
        <v>11.66</v>
      </c>
      <c r="F122" s="33"/>
      <c r="G122" s="20">
        <f t="shared" si="8"/>
        <v>0</v>
      </c>
      <c r="H122" s="128" t="s">
        <v>702</v>
      </c>
    </row>
    <row r="123" spans="1:8" x14ac:dyDescent="0.25">
      <c r="A123" s="162"/>
      <c r="B123" s="60" t="s">
        <v>189</v>
      </c>
      <c r="C123" s="45" t="s">
        <v>195</v>
      </c>
      <c r="D123" s="45">
        <v>1</v>
      </c>
      <c r="E123" s="46">
        <v>11.66</v>
      </c>
      <c r="F123" s="54"/>
      <c r="G123" s="48">
        <f>SUM(F123*E123)</f>
        <v>0</v>
      </c>
      <c r="H123" s="128" t="s">
        <v>702</v>
      </c>
    </row>
    <row r="124" spans="1:8" x14ac:dyDescent="0.25">
      <c r="A124" s="162"/>
      <c r="B124" s="59" t="s">
        <v>190</v>
      </c>
      <c r="C124" s="17" t="s">
        <v>196</v>
      </c>
      <c r="D124" s="17">
        <v>1</v>
      </c>
      <c r="E124" s="46">
        <v>11.66</v>
      </c>
      <c r="F124" s="33"/>
      <c r="G124" s="20">
        <f>SUM(F124*E124)</f>
        <v>0</v>
      </c>
      <c r="H124" s="128" t="s">
        <v>702</v>
      </c>
    </row>
    <row r="125" spans="1:8" x14ac:dyDescent="0.25">
      <c r="A125" s="162"/>
      <c r="B125" s="78" t="s">
        <v>577</v>
      </c>
      <c r="C125" s="26" t="s">
        <v>579</v>
      </c>
      <c r="D125" s="26"/>
      <c r="E125" s="26"/>
      <c r="F125" s="26"/>
      <c r="G125" s="26"/>
      <c r="H125" s="26"/>
    </row>
    <row r="126" spans="1:8" x14ac:dyDescent="0.25">
      <c r="A126" s="162"/>
      <c r="B126" s="59" t="s">
        <v>580</v>
      </c>
      <c r="C126" s="17" t="s">
        <v>590</v>
      </c>
      <c r="D126" s="17">
        <v>1</v>
      </c>
      <c r="E126" s="46">
        <v>11.66</v>
      </c>
      <c r="F126" s="33"/>
      <c r="G126" s="20">
        <f t="shared" ref="G126:G131" si="9">SUM(F126*E126)</f>
        <v>0</v>
      </c>
      <c r="H126" s="128" t="s">
        <v>702</v>
      </c>
    </row>
    <row r="127" spans="1:8" x14ac:dyDescent="0.25">
      <c r="A127" s="162"/>
      <c r="B127" s="59" t="s">
        <v>581</v>
      </c>
      <c r="C127" s="17" t="s">
        <v>591</v>
      </c>
      <c r="D127" s="17">
        <v>1</v>
      </c>
      <c r="E127" s="46">
        <v>11.66</v>
      </c>
      <c r="F127" s="33"/>
      <c r="G127" s="20">
        <f t="shared" si="9"/>
        <v>0</v>
      </c>
      <c r="H127" s="128" t="s">
        <v>702</v>
      </c>
    </row>
    <row r="128" spans="1:8" x14ac:dyDescent="0.25">
      <c r="A128" s="162"/>
      <c r="B128" s="59" t="s">
        <v>582</v>
      </c>
      <c r="C128" s="17" t="s">
        <v>592</v>
      </c>
      <c r="D128" s="17">
        <v>1</v>
      </c>
      <c r="E128" s="46">
        <v>11.66</v>
      </c>
      <c r="F128" s="33"/>
      <c r="G128" s="20">
        <f t="shared" si="9"/>
        <v>0</v>
      </c>
      <c r="H128" s="128" t="s">
        <v>702</v>
      </c>
    </row>
    <row r="129" spans="1:8" x14ac:dyDescent="0.25">
      <c r="A129" s="162"/>
      <c r="B129" s="59" t="s">
        <v>583</v>
      </c>
      <c r="C129" s="17" t="s">
        <v>593</v>
      </c>
      <c r="D129" s="17">
        <v>1</v>
      </c>
      <c r="E129" s="46">
        <v>11.66</v>
      </c>
      <c r="F129" s="33"/>
      <c r="G129" s="20">
        <f t="shared" si="9"/>
        <v>0</v>
      </c>
      <c r="H129" s="128" t="s">
        <v>702</v>
      </c>
    </row>
    <row r="130" spans="1:8" x14ac:dyDescent="0.25">
      <c r="A130" s="162"/>
      <c r="B130" s="59" t="s">
        <v>584</v>
      </c>
      <c r="C130" s="17" t="s">
        <v>594</v>
      </c>
      <c r="D130" s="17">
        <v>1</v>
      </c>
      <c r="E130" s="46">
        <v>11.66</v>
      </c>
      <c r="F130" s="33"/>
      <c r="G130" s="20">
        <f t="shared" si="9"/>
        <v>0</v>
      </c>
      <c r="H130" s="128" t="s">
        <v>702</v>
      </c>
    </row>
    <row r="131" spans="1:8" x14ac:dyDescent="0.25">
      <c r="A131" s="162"/>
      <c r="B131" s="59" t="s">
        <v>585</v>
      </c>
      <c r="C131" s="17">
        <v>9498</v>
      </c>
      <c r="D131" s="17">
        <v>1</v>
      </c>
      <c r="E131" s="46">
        <v>11.66</v>
      </c>
      <c r="F131" s="33"/>
      <c r="G131" s="20">
        <f t="shared" si="9"/>
        <v>0</v>
      </c>
      <c r="H131" s="128" t="s">
        <v>702</v>
      </c>
    </row>
    <row r="132" spans="1:8" x14ac:dyDescent="0.25">
      <c r="A132" s="162"/>
      <c r="B132" s="78" t="s">
        <v>578</v>
      </c>
      <c r="C132" s="26" t="s">
        <v>579</v>
      </c>
      <c r="D132" s="26"/>
      <c r="E132" s="26"/>
      <c r="F132" s="26"/>
      <c r="G132" s="26"/>
      <c r="H132" s="26"/>
    </row>
    <row r="133" spans="1:8" x14ac:dyDescent="0.25">
      <c r="A133" s="162"/>
      <c r="B133" s="59" t="s">
        <v>586</v>
      </c>
      <c r="C133" s="17" t="s">
        <v>595</v>
      </c>
      <c r="D133" s="17">
        <v>1</v>
      </c>
      <c r="E133" s="46">
        <v>11.66</v>
      </c>
      <c r="F133" s="33"/>
      <c r="G133" s="20">
        <f t="shared" ref="G133:G135" si="10">SUM(F133*E133)</f>
        <v>0</v>
      </c>
      <c r="H133" s="128" t="s">
        <v>702</v>
      </c>
    </row>
    <row r="134" spans="1:8" x14ac:dyDescent="0.25">
      <c r="A134" s="162"/>
      <c r="B134" s="59" t="s">
        <v>587</v>
      </c>
      <c r="C134" s="17" t="s">
        <v>596</v>
      </c>
      <c r="D134" s="17">
        <v>1</v>
      </c>
      <c r="E134" s="46">
        <v>11.66</v>
      </c>
      <c r="F134" s="33"/>
      <c r="G134" s="20">
        <f t="shared" si="10"/>
        <v>0</v>
      </c>
      <c r="H134" s="128" t="s">
        <v>702</v>
      </c>
    </row>
    <row r="135" spans="1:8" x14ac:dyDescent="0.25">
      <c r="A135" s="162"/>
      <c r="B135" s="59" t="s">
        <v>588</v>
      </c>
      <c r="C135" s="17" t="s">
        <v>597</v>
      </c>
      <c r="D135" s="17">
        <v>1</v>
      </c>
      <c r="E135" s="46">
        <v>11.66</v>
      </c>
      <c r="F135" s="33"/>
      <c r="G135" s="20">
        <f t="shared" si="10"/>
        <v>0</v>
      </c>
      <c r="H135" s="128" t="s">
        <v>702</v>
      </c>
    </row>
    <row r="136" spans="1:8" x14ac:dyDescent="0.25">
      <c r="A136" s="162"/>
      <c r="B136" s="78" t="s">
        <v>575</v>
      </c>
      <c r="C136" s="26" t="s">
        <v>435</v>
      </c>
      <c r="D136" s="26"/>
      <c r="E136" s="26" t="s">
        <v>432</v>
      </c>
      <c r="F136" s="26" t="s">
        <v>433</v>
      </c>
      <c r="G136" s="26" t="s">
        <v>434</v>
      </c>
      <c r="H136" s="26"/>
    </row>
    <row r="137" spans="1:8" x14ac:dyDescent="0.25">
      <c r="A137" s="162"/>
      <c r="B137" s="59" t="s">
        <v>366</v>
      </c>
      <c r="C137" s="17" t="s">
        <v>362</v>
      </c>
      <c r="D137" s="17">
        <v>1</v>
      </c>
      <c r="E137" s="46">
        <v>12.49</v>
      </c>
      <c r="F137" s="33"/>
      <c r="G137" s="48">
        <f t="shared" ref="G137:G139" si="11">SUM(F137*E138)</f>
        <v>0</v>
      </c>
      <c r="H137" s="49" t="s">
        <v>703</v>
      </c>
    </row>
    <row r="138" spans="1:8" x14ac:dyDescent="0.25">
      <c r="A138" s="162"/>
      <c r="B138" s="59" t="s">
        <v>367</v>
      </c>
      <c r="C138" s="17" t="s">
        <v>363</v>
      </c>
      <c r="D138" s="17">
        <v>1</v>
      </c>
      <c r="E138" s="46">
        <v>12.49</v>
      </c>
      <c r="F138" s="33"/>
      <c r="G138" s="48">
        <f t="shared" si="11"/>
        <v>0</v>
      </c>
      <c r="H138" s="49" t="s">
        <v>703</v>
      </c>
    </row>
    <row r="139" spans="1:8" x14ac:dyDescent="0.25">
      <c r="A139" s="162"/>
      <c r="B139" s="59" t="s">
        <v>368</v>
      </c>
      <c r="C139" s="17" t="s">
        <v>364</v>
      </c>
      <c r="D139" s="17">
        <v>1</v>
      </c>
      <c r="E139" s="46">
        <v>12.49</v>
      </c>
      <c r="F139" s="33"/>
      <c r="G139" s="48">
        <f t="shared" si="11"/>
        <v>0</v>
      </c>
      <c r="H139" s="49" t="s">
        <v>703</v>
      </c>
    </row>
    <row r="140" spans="1:8" x14ac:dyDescent="0.25">
      <c r="A140" s="162"/>
      <c r="B140" s="59" t="s">
        <v>369</v>
      </c>
      <c r="C140" s="17" t="s">
        <v>365</v>
      </c>
      <c r="D140" s="17">
        <v>1</v>
      </c>
      <c r="E140" s="46">
        <v>12.49</v>
      </c>
      <c r="F140" s="33"/>
      <c r="G140" s="20">
        <f>SUM(F140*E140)</f>
        <v>0</v>
      </c>
      <c r="H140" s="49" t="s">
        <v>703</v>
      </c>
    </row>
    <row r="141" spans="1:8" x14ac:dyDescent="0.25">
      <c r="A141" s="162"/>
      <c r="B141" s="78" t="s">
        <v>576</v>
      </c>
      <c r="C141" s="26" t="s">
        <v>431</v>
      </c>
      <c r="D141" s="26"/>
      <c r="E141" s="26" t="s">
        <v>379</v>
      </c>
      <c r="F141" s="26"/>
      <c r="G141" s="26"/>
      <c r="H141" s="26"/>
    </row>
    <row r="142" spans="1:8" x14ac:dyDescent="0.25">
      <c r="A142" s="162"/>
      <c r="B142" s="59" t="s">
        <v>376</v>
      </c>
      <c r="C142" s="17" t="s">
        <v>370</v>
      </c>
      <c r="D142" s="17">
        <v>1</v>
      </c>
      <c r="E142" s="46">
        <v>12.49</v>
      </c>
      <c r="F142" s="33"/>
      <c r="G142" s="48">
        <f t="shared" ref="G142:G146" si="12">SUM(F142*E143)</f>
        <v>0</v>
      </c>
      <c r="H142" s="49" t="s">
        <v>703</v>
      </c>
    </row>
    <row r="143" spans="1:8" x14ac:dyDescent="0.25">
      <c r="A143" s="162"/>
      <c r="B143" s="59" t="s">
        <v>377</v>
      </c>
      <c r="C143" s="17" t="s">
        <v>371</v>
      </c>
      <c r="D143" s="17">
        <v>1</v>
      </c>
      <c r="E143" s="46">
        <v>12.49</v>
      </c>
      <c r="F143" s="33"/>
      <c r="G143" s="48">
        <f t="shared" si="12"/>
        <v>0</v>
      </c>
      <c r="H143" s="49" t="s">
        <v>703</v>
      </c>
    </row>
    <row r="144" spans="1:8" x14ac:dyDescent="0.25">
      <c r="A144" s="162"/>
      <c r="B144" s="59" t="s">
        <v>156</v>
      </c>
      <c r="C144" s="17" t="s">
        <v>372</v>
      </c>
      <c r="D144" s="17">
        <v>1</v>
      </c>
      <c r="E144" s="46">
        <v>12.49</v>
      </c>
      <c r="F144" s="33"/>
      <c r="G144" s="48">
        <f t="shared" si="12"/>
        <v>0</v>
      </c>
      <c r="H144" s="49" t="s">
        <v>703</v>
      </c>
    </row>
    <row r="145" spans="1:8" x14ac:dyDescent="0.25">
      <c r="A145" s="162"/>
      <c r="B145" s="59" t="s">
        <v>378</v>
      </c>
      <c r="C145" s="17" t="s">
        <v>373</v>
      </c>
      <c r="D145" s="17">
        <v>1</v>
      </c>
      <c r="E145" s="46">
        <v>12.49</v>
      </c>
      <c r="F145" s="33"/>
      <c r="G145" s="48">
        <f t="shared" si="12"/>
        <v>0</v>
      </c>
      <c r="H145" s="49" t="s">
        <v>703</v>
      </c>
    </row>
    <row r="146" spans="1:8" x14ac:dyDescent="0.25">
      <c r="A146" s="162"/>
      <c r="B146" s="59" t="s">
        <v>375</v>
      </c>
      <c r="C146" s="17" t="s">
        <v>374</v>
      </c>
      <c r="D146" s="17">
        <v>1</v>
      </c>
      <c r="E146" s="46">
        <v>12.49</v>
      </c>
      <c r="F146" s="33"/>
      <c r="G146" s="48">
        <f t="shared" si="12"/>
        <v>0</v>
      </c>
      <c r="H146" s="49" t="s">
        <v>703</v>
      </c>
    </row>
    <row r="147" spans="1:8" x14ac:dyDescent="0.25">
      <c r="A147" s="162"/>
      <c r="B147" s="78" t="s">
        <v>185</v>
      </c>
      <c r="C147" s="78" t="s">
        <v>436</v>
      </c>
      <c r="D147" s="26"/>
      <c r="E147" s="26"/>
      <c r="F147" s="26"/>
      <c r="G147" s="26"/>
      <c r="H147" s="87" t="s">
        <v>224</v>
      </c>
    </row>
    <row r="148" spans="1:8" x14ac:dyDescent="0.25">
      <c r="A148" s="162"/>
      <c r="B148" s="59" t="s">
        <v>155</v>
      </c>
      <c r="C148" s="17" t="s">
        <v>163</v>
      </c>
      <c r="D148" s="17">
        <v>1</v>
      </c>
      <c r="E148" s="18">
        <v>11.66</v>
      </c>
      <c r="F148" s="33"/>
      <c r="G148" s="20">
        <f t="shared" ref="G148:G172" si="13">SUM(F148*E148)</f>
        <v>0</v>
      </c>
      <c r="H148" s="128" t="s">
        <v>702</v>
      </c>
    </row>
    <row r="149" spans="1:8" x14ac:dyDescent="0.25">
      <c r="A149" s="162"/>
      <c r="B149" s="60" t="s">
        <v>156</v>
      </c>
      <c r="C149" s="45" t="s">
        <v>164</v>
      </c>
      <c r="D149" s="45">
        <v>1</v>
      </c>
      <c r="E149" s="18">
        <v>11.66</v>
      </c>
      <c r="F149" s="54"/>
      <c r="G149" s="48">
        <f t="shared" si="13"/>
        <v>0</v>
      </c>
      <c r="H149" s="128" t="s">
        <v>702</v>
      </c>
    </row>
    <row r="150" spans="1:8" x14ac:dyDescent="0.25">
      <c r="A150" s="162"/>
      <c r="B150" s="59" t="s">
        <v>157</v>
      </c>
      <c r="C150" s="17" t="s">
        <v>165</v>
      </c>
      <c r="D150" s="17">
        <v>1</v>
      </c>
      <c r="E150" s="18">
        <v>11.66</v>
      </c>
      <c r="F150" s="33"/>
      <c r="G150" s="20">
        <f t="shared" si="13"/>
        <v>0</v>
      </c>
      <c r="H150" s="128" t="s">
        <v>702</v>
      </c>
    </row>
    <row r="151" spans="1:8" x14ac:dyDescent="0.25">
      <c r="A151" s="162"/>
      <c r="B151" s="60" t="s">
        <v>158</v>
      </c>
      <c r="C151" s="45" t="s">
        <v>166</v>
      </c>
      <c r="D151" s="45">
        <v>1</v>
      </c>
      <c r="E151" s="18">
        <v>11.66</v>
      </c>
      <c r="F151" s="54"/>
      <c r="G151" s="48">
        <f t="shared" si="13"/>
        <v>0</v>
      </c>
      <c r="H151" s="128" t="s">
        <v>702</v>
      </c>
    </row>
    <row r="152" spans="1:8" x14ac:dyDescent="0.25">
      <c r="A152" s="162"/>
      <c r="B152" s="59" t="s">
        <v>159</v>
      </c>
      <c r="C152" s="17" t="s">
        <v>167</v>
      </c>
      <c r="D152" s="17">
        <v>1</v>
      </c>
      <c r="E152" s="18">
        <v>11.66</v>
      </c>
      <c r="F152" s="33"/>
      <c r="G152" s="20">
        <f t="shared" si="13"/>
        <v>0</v>
      </c>
      <c r="H152" s="128" t="s">
        <v>702</v>
      </c>
    </row>
    <row r="153" spans="1:8" x14ac:dyDescent="0.25">
      <c r="A153" s="162"/>
      <c r="B153" s="60" t="s">
        <v>160</v>
      </c>
      <c r="C153" s="45" t="s">
        <v>168</v>
      </c>
      <c r="D153" s="45">
        <v>1</v>
      </c>
      <c r="E153" s="18">
        <v>11.66</v>
      </c>
      <c r="F153" s="54"/>
      <c r="G153" s="48">
        <f t="shared" si="13"/>
        <v>0</v>
      </c>
      <c r="H153" s="128" t="s">
        <v>702</v>
      </c>
    </row>
    <row r="154" spans="1:8" x14ac:dyDescent="0.25">
      <c r="A154" s="162"/>
      <c r="B154" s="59" t="s">
        <v>161</v>
      </c>
      <c r="C154" s="17" t="s">
        <v>169</v>
      </c>
      <c r="D154" s="17">
        <v>1</v>
      </c>
      <c r="E154" s="18">
        <v>11.66</v>
      </c>
      <c r="F154" s="33"/>
      <c r="G154" s="20">
        <f t="shared" si="13"/>
        <v>0</v>
      </c>
      <c r="H154" s="128" t="s">
        <v>702</v>
      </c>
    </row>
    <row r="155" spans="1:8" x14ac:dyDescent="0.25">
      <c r="A155" s="162"/>
      <c r="B155" s="60" t="s">
        <v>162</v>
      </c>
      <c r="C155" s="45" t="s">
        <v>170</v>
      </c>
      <c r="D155" s="45">
        <v>1</v>
      </c>
      <c r="E155" s="18">
        <v>11.66</v>
      </c>
      <c r="F155" s="54"/>
      <c r="G155" s="48">
        <f t="shared" si="13"/>
        <v>0</v>
      </c>
      <c r="H155" s="128" t="s">
        <v>702</v>
      </c>
    </row>
    <row r="156" spans="1:8" x14ac:dyDescent="0.25">
      <c r="A156" s="162"/>
      <c r="B156" s="59" t="s">
        <v>66</v>
      </c>
      <c r="C156" s="17" t="s">
        <v>67</v>
      </c>
      <c r="D156" s="17">
        <v>1</v>
      </c>
      <c r="E156" s="18">
        <v>11.66</v>
      </c>
      <c r="F156" s="33"/>
      <c r="G156" s="20">
        <f t="shared" si="13"/>
        <v>0</v>
      </c>
      <c r="H156" s="128" t="s">
        <v>702</v>
      </c>
    </row>
    <row r="157" spans="1:8" x14ac:dyDescent="0.25">
      <c r="A157" s="162"/>
      <c r="B157" s="60" t="s">
        <v>68</v>
      </c>
      <c r="C157" s="45" t="s">
        <v>69</v>
      </c>
      <c r="D157" s="45">
        <v>1</v>
      </c>
      <c r="E157" s="18">
        <v>11.66</v>
      </c>
      <c r="F157" s="54"/>
      <c r="G157" s="48">
        <f t="shared" si="13"/>
        <v>0</v>
      </c>
      <c r="H157" s="128" t="s">
        <v>702</v>
      </c>
    </row>
    <row r="158" spans="1:8" x14ac:dyDescent="0.25">
      <c r="A158" s="162"/>
      <c r="B158" s="59" t="s">
        <v>70</v>
      </c>
      <c r="C158" s="17" t="s">
        <v>71</v>
      </c>
      <c r="D158" s="17">
        <v>1</v>
      </c>
      <c r="E158" s="18">
        <v>11.66</v>
      </c>
      <c r="F158" s="33"/>
      <c r="G158" s="20">
        <f t="shared" si="13"/>
        <v>0</v>
      </c>
      <c r="H158" s="128" t="s">
        <v>702</v>
      </c>
    </row>
    <row r="159" spans="1:8" x14ac:dyDescent="0.25">
      <c r="A159" s="162"/>
      <c r="B159" s="60" t="s">
        <v>72</v>
      </c>
      <c r="C159" s="45" t="s">
        <v>73</v>
      </c>
      <c r="D159" s="45">
        <v>1</v>
      </c>
      <c r="E159" s="18">
        <v>11.66</v>
      </c>
      <c r="F159" s="54"/>
      <c r="G159" s="48">
        <f t="shared" si="13"/>
        <v>0</v>
      </c>
      <c r="H159" s="128" t="s">
        <v>702</v>
      </c>
    </row>
    <row r="160" spans="1:8" x14ac:dyDescent="0.25">
      <c r="A160" s="162"/>
      <c r="B160" s="59" t="s">
        <v>74</v>
      </c>
      <c r="C160" s="17" t="s">
        <v>75</v>
      </c>
      <c r="D160" s="17">
        <v>1</v>
      </c>
      <c r="E160" s="18">
        <v>11.66</v>
      </c>
      <c r="F160" s="33"/>
      <c r="G160" s="20">
        <f t="shared" si="13"/>
        <v>0</v>
      </c>
      <c r="H160" s="128" t="s">
        <v>702</v>
      </c>
    </row>
    <row r="161" spans="1:8" x14ac:dyDescent="0.25">
      <c r="A161" s="162"/>
      <c r="B161" s="60" t="s">
        <v>88</v>
      </c>
      <c r="C161" s="45" t="s">
        <v>106</v>
      </c>
      <c r="D161" s="45">
        <v>1</v>
      </c>
      <c r="E161" s="18">
        <v>11.66</v>
      </c>
      <c r="F161" s="54"/>
      <c r="G161" s="48">
        <f t="shared" si="13"/>
        <v>0</v>
      </c>
      <c r="H161" s="128" t="s">
        <v>702</v>
      </c>
    </row>
    <row r="162" spans="1:8" x14ac:dyDescent="0.25">
      <c r="A162" s="162"/>
      <c r="B162" s="78" t="s">
        <v>119</v>
      </c>
      <c r="C162" s="26" t="s">
        <v>436</v>
      </c>
      <c r="D162" s="26"/>
      <c r="E162" s="26"/>
      <c r="F162" s="26"/>
      <c r="G162" s="26"/>
      <c r="H162" s="87" t="s">
        <v>224</v>
      </c>
    </row>
    <row r="163" spans="1:8" x14ac:dyDescent="0.25">
      <c r="A163" s="162"/>
      <c r="B163" s="61" t="s">
        <v>95</v>
      </c>
      <c r="C163" s="62" t="s">
        <v>109</v>
      </c>
      <c r="D163" s="62">
        <v>1</v>
      </c>
      <c r="E163" s="18">
        <v>11.66</v>
      </c>
      <c r="F163" s="91"/>
      <c r="G163" s="65">
        <f t="shared" si="13"/>
        <v>0</v>
      </c>
      <c r="H163" s="128" t="s">
        <v>702</v>
      </c>
    </row>
    <row r="164" spans="1:8" x14ac:dyDescent="0.25">
      <c r="A164" s="162"/>
      <c r="B164" s="60" t="s">
        <v>96</v>
      </c>
      <c r="C164" s="45" t="s">
        <v>110</v>
      </c>
      <c r="D164" s="45">
        <v>1</v>
      </c>
      <c r="E164" s="18">
        <v>11.66</v>
      </c>
      <c r="F164" s="54"/>
      <c r="G164" s="48">
        <f t="shared" si="13"/>
        <v>0</v>
      </c>
      <c r="H164" s="128" t="s">
        <v>702</v>
      </c>
    </row>
    <row r="165" spans="1:8" x14ac:dyDescent="0.25">
      <c r="A165" s="162"/>
      <c r="B165" s="61" t="s">
        <v>107</v>
      </c>
      <c r="C165" s="62" t="s">
        <v>111</v>
      </c>
      <c r="D165" s="62">
        <v>1</v>
      </c>
      <c r="E165" s="18">
        <v>11.66</v>
      </c>
      <c r="F165" s="91"/>
      <c r="G165" s="65">
        <f t="shared" si="13"/>
        <v>0</v>
      </c>
      <c r="H165" s="128" t="s">
        <v>702</v>
      </c>
    </row>
    <row r="166" spans="1:8" x14ac:dyDescent="0.25">
      <c r="A166" s="162"/>
      <c r="B166" s="60" t="s">
        <v>97</v>
      </c>
      <c r="C166" s="45" t="s">
        <v>112</v>
      </c>
      <c r="D166" s="45">
        <v>1</v>
      </c>
      <c r="E166" s="18">
        <v>11.66</v>
      </c>
      <c r="F166" s="54"/>
      <c r="G166" s="48">
        <f t="shared" si="13"/>
        <v>0</v>
      </c>
      <c r="H166" s="128" t="s">
        <v>702</v>
      </c>
    </row>
    <row r="167" spans="1:8" x14ac:dyDescent="0.25">
      <c r="A167" s="162"/>
      <c r="B167" s="61" t="s">
        <v>102</v>
      </c>
      <c r="C167" s="62" t="s">
        <v>113</v>
      </c>
      <c r="D167" s="62">
        <v>1</v>
      </c>
      <c r="E167" s="18">
        <v>11.66</v>
      </c>
      <c r="F167" s="91"/>
      <c r="G167" s="65">
        <f t="shared" si="13"/>
        <v>0</v>
      </c>
      <c r="H167" s="128" t="s">
        <v>702</v>
      </c>
    </row>
    <row r="168" spans="1:8" x14ac:dyDescent="0.25">
      <c r="A168" s="162"/>
      <c r="B168" s="60" t="s">
        <v>98</v>
      </c>
      <c r="C168" s="45" t="s">
        <v>114</v>
      </c>
      <c r="D168" s="45">
        <v>1</v>
      </c>
      <c r="E168" s="18">
        <v>11.66</v>
      </c>
      <c r="F168" s="54"/>
      <c r="G168" s="48">
        <f t="shared" si="13"/>
        <v>0</v>
      </c>
      <c r="H168" s="128" t="s">
        <v>702</v>
      </c>
    </row>
    <row r="169" spans="1:8" x14ac:dyDescent="0.25">
      <c r="A169" s="162"/>
      <c r="B169" s="61" t="s">
        <v>99</v>
      </c>
      <c r="C169" s="62" t="s">
        <v>115</v>
      </c>
      <c r="D169" s="62">
        <v>1</v>
      </c>
      <c r="E169" s="18">
        <v>11.66</v>
      </c>
      <c r="F169" s="91"/>
      <c r="G169" s="65">
        <f t="shared" si="13"/>
        <v>0</v>
      </c>
      <c r="H169" s="128" t="s">
        <v>702</v>
      </c>
    </row>
    <row r="170" spans="1:8" x14ac:dyDescent="0.25">
      <c r="A170" s="162"/>
      <c r="B170" s="60" t="s">
        <v>100</v>
      </c>
      <c r="C170" s="45" t="s">
        <v>116</v>
      </c>
      <c r="D170" s="45">
        <v>1</v>
      </c>
      <c r="E170" s="18">
        <v>11.66</v>
      </c>
      <c r="F170" s="54"/>
      <c r="G170" s="48">
        <f t="shared" si="13"/>
        <v>0</v>
      </c>
      <c r="H170" s="128" t="s">
        <v>702</v>
      </c>
    </row>
    <row r="171" spans="1:8" x14ac:dyDescent="0.25">
      <c r="A171" s="162"/>
      <c r="B171" s="61" t="s">
        <v>66</v>
      </c>
      <c r="C171" s="62" t="s">
        <v>117</v>
      </c>
      <c r="D171" s="62">
        <v>1</v>
      </c>
      <c r="E171" s="18">
        <v>11.66</v>
      </c>
      <c r="F171" s="91"/>
      <c r="G171" s="65">
        <f t="shared" si="13"/>
        <v>0</v>
      </c>
      <c r="H171" s="128" t="s">
        <v>702</v>
      </c>
    </row>
    <row r="172" spans="1:8" ht="15.75" thickBot="1" x14ac:dyDescent="0.3">
      <c r="A172" s="162"/>
      <c r="B172" s="60" t="s">
        <v>101</v>
      </c>
      <c r="C172" s="45" t="s">
        <v>118</v>
      </c>
      <c r="D172" s="45">
        <v>1</v>
      </c>
      <c r="E172" s="18">
        <v>11.66</v>
      </c>
      <c r="F172" s="54"/>
      <c r="G172" s="48">
        <f t="shared" si="13"/>
        <v>0</v>
      </c>
      <c r="H172" s="128" t="s">
        <v>702</v>
      </c>
    </row>
    <row r="173" spans="1:8" x14ac:dyDescent="0.25">
      <c r="A173" s="169" t="s">
        <v>241</v>
      </c>
      <c r="B173" s="107" t="s">
        <v>242</v>
      </c>
      <c r="C173" s="104" t="s">
        <v>438</v>
      </c>
      <c r="D173" s="104"/>
      <c r="E173" s="105"/>
      <c r="F173" s="106"/>
      <c r="G173" s="106"/>
      <c r="H173" s="108" t="s">
        <v>2</v>
      </c>
    </row>
    <row r="174" spans="1:8" x14ac:dyDescent="0.25">
      <c r="A174" s="170"/>
      <c r="B174" s="61" t="s">
        <v>245</v>
      </c>
      <c r="C174" s="62" t="s">
        <v>276</v>
      </c>
      <c r="D174" s="62">
        <v>1</v>
      </c>
      <c r="E174" s="18">
        <v>9.99</v>
      </c>
      <c r="F174" s="91"/>
      <c r="G174" s="95">
        <f t="shared" ref="G174:G395" si="14">SUM(F174*E174)</f>
        <v>0</v>
      </c>
      <c r="H174" s="66" t="s">
        <v>716</v>
      </c>
    </row>
    <row r="175" spans="1:8" x14ac:dyDescent="0.25">
      <c r="A175" s="170"/>
      <c r="B175" s="60" t="s">
        <v>246</v>
      </c>
      <c r="C175" s="45" t="s">
        <v>277</v>
      </c>
      <c r="D175" s="45">
        <v>1</v>
      </c>
      <c r="E175" s="46">
        <v>9.99</v>
      </c>
      <c r="F175" s="54"/>
      <c r="G175" s="95">
        <f t="shared" si="14"/>
        <v>0</v>
      </c>
      <c r="H175" s="66" t="s">
        <v>716</v>
      </c>
    </row>
    <row r="176" spans="1:8" x14ac:dyDescent="0.25">
      <c r="A176" s="170"/>
      <c r="B176" s="61" t="s">
        <v>247</v>
      </c>
      <c r="C176" s="62" t="s">
        <v>349</v>
      </c>
      <c r="D176" s="62">
        <v>1</v>
      </c>
      <c r="E176" s="18">
        <v>9.99</v>
      </c>
      <c r="F176" s="91"/>
      <c r="G176" s="95">
        <f t="shared" si="14"/>
        <v>0</v>
      </c>
      <c r="H176" s="66" t="s">
        <v>716</v>
      </c>
    </row>
    <row r="177" spans="1:8" x14ac:dyDescent="0.25">
      <c r="A177" s="170"/>
      <c r="B177" s="61" t="s">
        <v>248</v>
      </c>
      <c r="C177" s="62" t="s">
        <v>350</v>
      </c>
      <c r="D177" s="62">
        <v>1</v>
      </c>
      <c r="E177" s="18">
        <v>9.99</v>
      </c>
      <c r="F177" s="91"/>
      <c r="G177" s="95">
        <f t="shared" si="14"/>
        <v>0</v>
      </c>
      <c r="H177" s="66" t="s">
        <v>716</v>
      </c>
    </row>
    <row r="178" spans="1:8" x14ac:dyDescent="0.25">
      <c r="A178" s="170"/>
      <c r="B178" s="61" t="s">
        <v>249</v>
      </c>
      <c r="C178" s="62" t="s">
        <v>351</v>
      </c>
      <c r="D178" s="62">
        <v>1</v>
      </c>
      <c r="E178" s="18">
        <v>9.99</v>
      </c>
      <c r="F178" s="91"/>
      <c r="G178" s="95">
        <f t="shared" si="14"/>
        <v>0</v>
      </c>
      <c r="H178" s="66" t="s">
        <v>716</v>
      </c>
    </row>
    <row r="179" spans="1:8" x14ac:dyDescent="0.25">
      <c r="A179" s="170"/>
      <c r="B179" s="61" t="s">
        <v>250</v>
      </c>
      <c r="C179" s="62" t="s">
        <v>352</v>
      </c>
      <c r="D179" s="62">
        <v>1</v>
      </c>
      <c r="E179" s="18">
        <v>9.99</v>
      </c>
      <c r="F179" s="91"/>
      <c r="G179" s="95">
        <f t="shared" si="14"/>
        <v>0</v>
      </c>
      <c r="H179" s="66" t="s">
        <v>716</v>
      </c>
    </row>
    <row r="180" spans="1:8" x14ac:dyDescent="0.25">
      <c r="A180" s="170"/>
      <c r="B180" s="60" t="s">
        <v>251</v>
      </c>
      <c r="C180" s="45" t="s">
        <v>353</v>
      </c>
      <c r="D180" s="45">
        <v>1</v>
      </c>
      <c r="E180" s="46">
        <v>9.99</v>
      </c>
      <c r="F180" s="54"/>
      <c r="G180" s="95">
        <f t="shared" si="14"/>
        <v>0</v>
      </c>
      <c r="H180" s="66" t="s">
        <v>716</v>
      </c>
    </row>
    <row r="181" spans="1:8" x14ac:dyDescent="0.25">
      <c r="A181" s="170"/>
      <c r="B181" s="92" t="s">
        <v>252</v>
      </c>
      <c r="C181" s="50" t="s">
        <v>278</v>
      </c>
      <c r="D181" s="50">
        <v>1</v>
      </c>
      <c r="E181" s="51">
        <v>11.5</v>
      </c>
      <c r="F181" s="55"/>
      <c r="G181" s="95">
        <f t="shared" si="14"/>
        <v>0</v>
      </c>
      <c r="H181" s="52" t="s">
        <v>717</v>
      </c>
    </row>
    <row r="182" spans="1:8" x14ac:dyDescent="0.25">
      <c r="A182" s="170"/>
      <c r="B182" s="92" t="s">
        <v>253</v>
      </c>
      <c r="C182" s="50" t="s">
        <v>268</v>
      </c>
      <c r="D182" s="50">
        <v>1</v>
      </c>
      <c r="E182" s="51">
        <v>11.5</v>
      </c>
      <c r="F182" s="55"/>
      <c r="G182" s="95">
        <f t="shared" si="14"/>
        <v>0</v>
      </c>
      <c r="H182" s="52" t="s">
        <v>717</v>
      </c>
    </row>
    <row r="183" spans="1:8" x14ac:dyDescent="0.25">
      <c r="A183" s="170"/>
      <c r="B183" s="92" t="s">
        <v>254</v>
      </c>
      <c r="C183" s="50" t="s">
        <v>269</v>
      </c>
      <c r="D183" s="50">
        <v>1</v>
      </c>
      <c r="E183" s="51">
        <v>11.5</v>
      </c>
      <c r="F183" s="55"/>
      <c r="G183" s="95">
        <f t="shared" si="14"/>
        <v>0</v>
      </c>
      <c r="H183" s="52" t="s">
        <v>717</v>
      </c>
    </row>
    <row r="184" spans="1:8" x14ac:dyDescent="0.25">
      <c r="A184" s="170"/>
      <c r="B184" s="92" t="s">
        <v>255</v>
      </c>
      <c r="C184" s="50" t="s">
        <v>270</v>
      </c>
      <c r="D184" s="50">
        <v>1</v>
      </c>
      <c r="E184" s="51">
        <v>11.5</v>
      </c>
      <c r="F184" s="55"/>
      <c r="G184" s="95">
        <f t="shared" si="14"/>
        <v>0</v>
      </c>
      <c r="H184" s="52" t="s">
        <v>717</v>
      </c>
    </row>
    <row r="185" spans="1:8" x14ac:dyDescent="0.25">
      <c r="A185" s="170"/>
      <c r="B185" s="92" t="s">
        <v>256</v>
      </c>
      <c r="C185" s="50" t="s">
        <v>271</v>
      </c>
      <c r="D185" s="50">
        <v>1</v>
      </c>
      <c r="E185" s="51">
        <v>11.5</v>
      </c>
      <c r="F185" s="55"/>
      <c r="G185" s="95">
        <f t="shared" si="14"/>
        <v>0</v>
      </c>
      <c r="H185" s="52" t="s">
        <v>717</v>
      </c>
    </row>
    <row r="186" spans="1:8" x14ac:dyDescent="0.25">
      <c r="A186" s="170"/>
      <c r="B186" s="92" t="s">
        <v>257</v>
      </c>
      <c r="C186" s="50" t="s">
        <v>272</v>
      </c>
      <c r="D186" s="50">
        <v>1</v>
      </c>
      <c r="E186" s="51">
        <v>11.5</v>
      </c>
      <c r="F186" s="55"/>
      <c r="G186" s="95">
        <f t="shared" si="14"/>
        <v>0</v>
      </c>
      <c r="H186" s="52" t="s">
        <v>717</v>
      </c>
    </row>
    <row r="187" spans="1:8" x14ac:dyDescent="0.25">
      <c r="A187" s="170"/>
      <c r="B187" s="92" t="s">
        <v>258</v>
      </c>
      <c r="C187" s="50" t="s">
        <v>273</v>
      </c>
      <c r="D187" s="50">
        <v>1</v>
      </c>
      <c r="E187" s="51">
        <v>11.5</v>
      </c>
      <c r="F187" s="55"/>
      <c r="G187" s="95">
        <f t="shared" si="14"/>
        <v>0</v>
      </c>
      <c r="H187" s="52" t="s">
        <v>717</v>
      </c>
    </row>
    <row r="188" spans="1:8" x14ac:dyDescent="0.25">
      <c r="A188" s="170"/>
      <c r="B188" s="92" t="s">
        <v>258</v>
      </c>
      <c r="C188" s="50" t="s">
        <v>274</v>
      </c>
      <c r="D188" s="50">
        <v>1</v>
      </c>
      <c r="E188" s="51">
        <v>11.5</v>
      </c>
      <c r="F188" s="55"/>
      <c r="G188" s="95">
        <f t="shared" si="14"/>
        <v>0</v>
      </c>
      <c r="H188" s="52" t="s">
        <v>717</v>
      </c>
    </row>
    <row r="189" spans="1:8" ht="15.75" thickBot="1" x14ac:dyDescent="0.3">
      <c r="A189" s="171"/>
      <c r="B189" s="71" t="s">
        <v>259</v>
      </c>
      <c r="C189" s="72" t="s">
        <v>275</v>
      </c>
      <c r="D189" s="72">
        <v>1</v>
      </c>
      <c r="E189" s="51">
        <v>5</v>
      </c>
      <c r="F189" s="93"/>
      <c r="G189" s="95">
        <f t="shared" si="14"/>
        <v>0</v>
      </c>
      <c r="H189" s="75" t="s">
        <v>704</v>
      </c>
    </row>
    <row r="190" spans="1:8" ht="15.75" thickBot="1" x14ac:dyDescent="0.3">
      <c r="A190" s="172" t="s">
        <v>465</v>
      </c>
      <c r="B190" s="107" t="s">
        <v>243</v>
      </c>
      <c r="C190" s="104"/>
      <c r="D190" s="104"/>
      <c r="E190" s="105"/>
      <c r="F190" s="106"/>
      <c r="G190" s="105"/>
      <c r="H190" s="108" t="s">
        <v>2</v>
      </c>
    </row>
    <row r="191" spans="1:8" ht="15.75" thickBot="1" x14ac:dyDescent="0.3">
      <c r="A191" s="173"/>
      <c r="B191" s="103"/>
      <c r="C191" s="107" t="s">
        <v>464</v>
      </c>
      <c r="D191" s="109"/>
      <c r="E191" s="110"/>
      <c r="F191" s="111"/>
      <c r="G191" s="112"/>
      <c r="H191" s="113"/>
    </row>
    <row r="192" spans="1:8" ht="15.75" thickBot="1" x14ac:dyDescent="0.3">
      <c r="A192" s="174"/>
      <c r="B192" s="107" t="s">
        <v>560</v>
      </c>
      <c r="C192" s="109"/>
      <c r="D192" s="109"/>
      <c r="E192" s="109"/>
      <c r="F192" s="109"/>
      <c r="G192" s="109"/>
      <c r="H192" s="109"/>
    </row>
    <row r="193" spans="1:8" x14ac:dyDescent="0.25">
      <c r="A193" s="174"/>
      <c r="B193" s="107" t="s">
        <v>445</v>
      </c>
      <c r="C193" s="109" t="s">
        <v>540</v>
      </c>
      <c r="D193" s="109"/>
      <c r="E193" s="109"/>
      <c r="F193" s="109"/>
      <c r="G193" s="109"/>
      <c r="H193" s="109"/>
    </row>
    <row r="194" spans="1:8" x14ac:dyDescent="0.25">
      <c r="A194" s="174"/>
      <c r="B194" s="61" t="s">
        <v>456</v>
      </c>
      <c r="C194" s="62" t="s">
        <v>451</v>
      </c>
      <c r="D194" s="62">
        <v>1</v>
      </c>
      <c r="E194" s="18">
        <v>5.5</v>
      </c>
      <c r="F194" s="91"/>
      <c r="G194" s="95">
        <f t="shared" si="14"/>
        <v>0</v>
      </c>
      <c r="H194" s="66" t="s">
        <v>696</v>
      </c>
    </row>
    <row r="195" spans="1:8" x14ac:dyDescent="0.25">
      <c r="A195" s="174"/>
      <c r="B195" s="61" t="s">
        <v>441</v>
      </c>
      <c r="C195" s="62" t="s">
        <v>481</v>
      </c>
      <c r="D195" s="62">
        <v>1</v>
      </c>
      <c r="E195" s="18">
        <v>5.5</v>
      </c>
      <c r="F195" s="91"/>
      <c r="G195" s="95">
        <f t="shared" si="14"/>
        <v>0</v>
      </c>
      <c r="H195" s="66" t="s">
        <v>696</v>
      </c>
    </row>
    <row r="196" spans="1:8" x14ac:dyDescent="0.25">
      <c r="A196" s="174"/>
      <c r="B196" s="61" t="s">
        <v>455</v>
      </c>
      <c r="C196" s="62" t="s">
        <v>452</v>
      </c>
      <c r="D196" s="62">
        <v>1</v>
      </c>
      <c r="E196" s="18">
        <v>5.5</v>
      </c>
      <c r="F196" s="91"/>
      <c r="G196" s="95">
        <f t="shared" si="14"/>
        <v>0</v>
      </c>
      <c r="H196" s="66" t="s">
        <v>696</v>
      </c>
    </row>
    <row r="197" spans="1:8" x14ac:dyDescent="0.25">
      <c r="A197" s="174"/>
      <c r="B197" s="61" t="s">
        <v>454</v>
      </c>
      <c r="C197" s="62" t="s">
        <v>453</v>
      </c>
      <c r="D197" s="62">
        <v>1</v>
      </c>
      <c r="E197" s="18">
        <v>5.5</v>
      </c>
      <c r="F197" s="91"/>
      <c r="G197" s="95">
        <f t="shared" si="14"/>
        <v>0</v>
      </c>
      <c r="H197" s="66" t="s">
        <v>696</v>
      </c>
    </row>
    <row r="198" spans="1:8" ht="15.75" thickBot="1" x14ac:dyDescent="0.3">
      <c r="A198" s="174"/>
      <c r="B198" s="61" t="s">
        <v>377</v>
      </c>
      <c r="C198" s="62" t="s">
        <v>457</v>
      </c>
      <c r="D198" s="62">
        <v>1</v>
      </c>
      <c r="E198" s="18">
        <v>5.5</v>
      </c>
      <c r="F198" s="91"/>
      <c r="G198" s="95">
        <f t="shared" si="14"/>
        <v>0</v>
      </c>
      <c r="H198" s="66" t="s">
        <v>696</v>
      </c>
    </row>
    <row r="199" spans="1:8" x14ac:dyDescent="0.25">
      <c r="A199" s="174"/>
      <c r="B199" s="107" t="s">
        <v>260</v>
      </c>
      <c r="C199" s="109"/>
      <c r="D199" s="109"/>
      <c r="E199" s="109"/>
      <c r="F199" s="109"/>
      <c r="G199" s="109"/>
      <c r="H199" s="109"/>
    </row>
    <row r="200" spans="1:8" ht="15.75" thickBot="1" x14ac:dyDescent="0.3">
      <c r="A200" s="174"/>
      <c r="B200" s="61" t="s">
        <v>561</v>
      </c>
      <c r="C200" s="62" t="s">
        <v>279</v>
      </c>
      <c r="D200" s="62">
        <v>1</v>
      </c>
      <c r="E200" s="18">
        <v>3.99</v>
      </c>
      <c r="F200" s="91"/>
      <c r="G200" s="95">
        <f t="shared" si="14"/>
        <v>0</v>
      </c>
      <c r="H200" s="66" t="s">
        <v>700</v>
      </c>
    </row>
    <row r="201" spans="1:8" x14ac:dyDescent="0.25">
      <c r="A201" s="174"/>
      <c r="B201" s="107" t="s">
        <v>458</v>
      </c>
      <c r="C201" s="109" t="s">
        <v>540</v>
      </c>
      <c r="D201" s="109"/>
      <c r="E201" s="109"/>
      <c r="F201" s="109"/>
      <c r="G201" s="109"/>
      <c r="H201" s="109"/>
    </row>
    <row r="202" spans="1:8" x14ac:dyDescent="0.25">
      <c r="A202" s="174"/>
      <c r="B202" s="114" t="s">
        <v>440</v>
      </c>
      <c r="C202" s="68" t="s">
        <v>439</v>
      </c>
      <c r="D202" s="68">
        <v>1</v>
      </c>
      <c r="E202" s="95">
        <v>2.75</v>
      </c>
      <c r="F202" s="94"/>
      <c r="G202" s="95">
        <f t="shared" si="14"/>
        <v>0</v>
      </c>
      <c r="H202" s="70" t="s">
        <v>701</v>
      </c>
    </row>
    <row r="203" spans="1:8" x14ac:dyDescent="0.25">
      <c r="A203" s="174"/>
      <c r="B203" s="114" t="s">
        <v>398</v>
      </c>
      <c r="C203" s="68" t="s">
        <v>446</v>
      </c>
      <c r="D203" s="68">
        <v>1</v>
      </c>
      <c r="E203" s="95">
        <v>2.75</v>
      </c>
      <c r="F203" s="94"/>
      <c r="G203" s="95">
        <f t="shared" si="14"/>
        <v>0</v>
      </c>
      <c r="H203" s="70" t="s">
        <v>701</v>
      </c>
    </row>
    <row r="204" spans="1:8" x14ac:dyDescent="0.25">
      <c r="A204" s="174"/>
      <c r="B204" s="114" t="s">
        <v>441</v>
      </c>
      <c r="C204" s="68" t="s">
        <v>447</v>
      </c>
      <c r="D204" s="68">
        <v>1</v>
      </c>
      <c r="E204" s="95">
        <v>2.75</v>
      </c>
      <c r="F204" s="94"/>
      <c r="G204" s="95">
        <f t="shared" si="14"/>
        <v>0</v>
      </c>
      <c r="H204" s="70" t="s">
        <v>701</v>
      </c>
    </row>
    <row r="205" spans="1:8" x14ac:dyDescent="0.25">
      <c r="A205" s="174"/>
      <c r="B205" s="114" t="s">
        <v>442</v>
      </c>
      <c r="C205" s="68" t="s">
        <v>448</v>
      </c>
      <c r="D205" s="68">
        <v>1</v>
      </c>
      <c r="E205" s="95">
        <v>2.75</v>
      </c>
      <c r="F205" s="94"/>
      <c r="G205" s="95">
        <f t="shared" si="14"/>
        <v>0</v>
      </c>
      <c r="H205" s="70" t="s">
        <v>701</v>
      </c>
    </row>
    <row r="206" spans="1:8" x14ac:dyDescent="0.25">
      <c r="A206" s="174"/>
      <c r="B206" s="114" t="s">
        <v>443</v>
      </c>
      <c r="C206" s="68" t="s">
        <v>449</v>
      </c>
      <c r="D206" s="68">
        <v>1</v>
      </c>
      <c r="E206" s="95">
        <v>2.75</v>
      </c>
      <c r="F206" s="94"/>
      <c r="G206" s="95">
        <f t="shared" si="14"/>
        <v>0</v>
      </c>
      <c r="H206" s="70" t="s">
        <v>701</v>
      </c>
    </row>
    <row r="207" spans="1:8" ht="15.75" thickBot="1" x14ac:dyDescent="0.3">
      <c r="A207" s="174"/>
      <c r="B207" s="114" t="s">
        <v>444</v>
      </c>
      <c r="C207" s="68" t="s">
        <v>450</v>
      </c>
      <c r="D207" s="68">
        <v>1</v>
      </c>
      <c r="E207" s="95">
        <v>2.75</v>
      </c>
      <c r="F207" s="94"/>
      <c r="G207" s="95">
        <f t="shared" si="14"/>
        <v>0</v>
      </c>
      <c r="H207" s="70" t="s">
        <v>701</v>
      </c>
    </row>
    <row r="208" spans="1:8" x14ac:dyDescent="0.25">
      <c r="A208" s="174"/>
      <c r="B208" s="107" t="s">
        <v>682</v>
      </c>
      <c r="C208" s="107" t="s">
        <v>681</v>
      </c>
      <c r="D208" s="109"/>
      <c r="E208" s="109"/>
      <c r="F208" s="109"/>
      <c r="G208" s="109"/>
      <c r="H208" s="109"/>
    </row>
    <row r="209" spans="1:8" x14ac:dyDescent="0.25">
      <c r="A209" s="174"/>
      <c r="B209" s="114" t="s">
        <v>473</v>
      </c>
      <c r="C209" s="68" t="s">
        <v>459</v>
      </c>
      <c r="D209" s="68">
        <v>1</v>
      </c>
      <c r="E209" s="95">
        <v>5.41</v>
      </c>
      <c r="F209" s="94"/>
      <c r="G209" s="95">
        <f t="shared" si="14"/>
        <v>0</v>
      </c>
      <c r="H209" s="70" t="s">
        <v>696</v>
      </c>
    </row>
    <row r="210" spans="1:8" x14ac:dyDescent="0.25">
      <c r="A210" s="174"/>
      <c r="B210" s="114" t="s">
        <v>474</v>
      </c>
      <c r="C210" s="68" t="s">
        <v>460</v>
      </c>
      <c r="D210" s="68">
        <v>1</v>
      </c>
      <c r="E210" s="95">
        <v>5.41</v>
      </c>
      <c r="F210" s="94"/>
      <c r="G210" s="95">
        <f t="shared" si="14"/>
        <v>0</v>
      </c>
      <c r="H210" s="70" t="s">
        <v>696</v>
      </c>
    </row>
    <row r="211" spans="1:8" x14ac:dyDescent="0.25">
      <c r="A211" s="174"/>
      <c r="B211" s="114" t="s">
        <v>475</v>
      </c>
      <c r="C211" s="68" t="s">
        <v>461</v>
      </c>
      <c r="D211" s="68">
        <v>1</v>
      </c>
      <c r="E211" s="95">
        <v>5.41</v>
      </c>
      <c r="F211" s="94"/>
      <c r="G211" s="95">
        <f t="shared" si="14"/>
        <v>0</v>
      </c>
      <c r="H211" s="70" t="s">
        <v>696</v>
      </c>
    </row>
    <row r="212" spans="1:8" x14ac:dyDescent="0.25">
      <c r="A212" s="174"/>
      <c r="B212" s="114" t="s">
        <v>476</v>
      </c>
      <c r="C212" s="68" t="s">
        <v>462</v>
      </c>
      <c r="D212" s="68">
        <v>1</v>
      </c>
      <c r="E212" s="95">
        <v>5.41</v>
      </c>
      <c r="F212" s="94"/>
      <c r="G212" s="95">
        <f t="shared" si="14"/>
        <v>0</v>
      </c>
      <c r="H212" s="70" t="s">
        <v>696</v>
      </c>
    </row>
    <row r="213" spans="1:8" ht="15.75" thickBot="1" x14ac:dyDescent="0.3">
      <c r="A213" s="174"/>
      <c r="B213" s="114" t="s">
        <v>477</v>
      </c>
      <c r="C213" s="68" t="s">
        <v>463</v>
      </c>
      <c r="D213" s="68">
        <v>1</v>
      </c>
      <c r="E213" s="95">
        <v>5.41</v>
      </c>
      <c r="F213" s="94"/>
      <c r="G213" s="95">
        <f t="shared" si="14"/>
        <v>0</v>
      </c>
      <c r="H213" s="70" t="s">
        <v>696</v>
      </c>
    </row>
    <row r="214" spans="1:8" x14ac:dyDescent="0.25">
      <c r="A214" s="174"/>
      <c r="B214" s="107" t="s">
        <v>683</v>
      </c>
      <c r="C214" s="107" t="s">
        <v>684</v>
      </c>
      <c r="D214" s="109"/>
      <c r="E214" s="109"/>
      <c r="F214" s="109"/>
      <c r="G214" s="109"/>
      <c r="H214" s="109"/>
    </row>
    <row r="215" spans="1:8" x14ac:dyDescent="0.25">
      <c r="A215" s="174"/>
      <c r="B215" s="114" t="s">
        <v>686</v>
      </c>
      <c r="C215" s="68" t="s">
        <v>689</v>
      </c>
      <c r="D215" s="68">
        <v>1</v>
      </c>
      <c r="E215" s="95">
        <v>6.24</v>
      </c>
      <c r="F215" s="94"/>
      <c r="G215" s="95">
        <f t="shared" si="14"/>
        <v>0</v>
      </c>
      <c r="H215" s="70" t="s">
        <v>685</v>
      </c>
    </row>
    <row r="216" spans="1:8" x14ac:dyDescent="0.25">
      <c r="A216" s="174"/>
      <c r="B216" s="114" t="s">
        <v>687</v>
      </c>
      <c r="C216" s="68" t="s">
        <v>690</v>
      </c>
      <c r="D216" s="68">
        <v>1</v>
      </c>
      <c r="E216" s="95">
        <v>6.24</v>
      </c>
      <c r="F216" s="94"/>
      <c r="G216" s="95">
        <f t="shared" si="14"/>
        <v>0</v>
      </c>
      <c r="H216" s="70" t="s">
        <v>685</v>
      </c>
    </row>
    <row r="217" spans="1:8" x14ac:dyDescent="0.25">
      <c r="A217" s="174"/>
      <c r="B217" s="114" t="s">
        <v>444</v>
      </c>
      <c r="C217" s="68" t="s">
        <v>691</v>
      </c>
      <c r="D217" s="68">
        <v>1</v>
      </c>
      <c r="E217" s="95">
        <v>6.24</v>
      </c>
      <c r="F217" s="94"/>
      <c r="G217" s="95">
        <f t="shared" si="14"/>
        <v>0</v>
      </c>
      <c r="H217" s="70" t="s">
        <v>685</v>
      </c>
    </row>
    <row r="218" spans="1:8" x14ac:dyDescent="0.25">
      <c r="A218" s="174"/>
      <c r="B218" s="114" t="s">
        <v>688</v>
      </c>
      <c r="C218" s="68" t="s">
        <v>770</v>
      </c>
      <c r="D218" s="68">
        <v>1</v>
      </c>
      <c r="E218" s="95">
        <v>6.24</v>
      </c>
      <c r="F218" s="94"/>
      <c r="G218" s="95">
        <f t="shared" si="14"/>
        <v>0</v>
      </c>
      <c r="H218" s="70" t="s">
        <v>685</v>
      </c>
    </row>
    <row r="219" spans="1:8" ht="15.75" thickBot="1" x14ac:dyDescent="0.3">
      <c r="A219" s="174"/>
      <c r="B219" s="114" t="s">
        <v>456</v>
      </c>
      <c r="C219" s="68" t="s">
        <v>692</v>
      </c>
      <c r="D219" s="68">
        <v>1</v>
      </c>
      <c r="E219" s="95">
        <v>6.24</v>
      </c>
      <c r="F219" s="94"/>
      <c r="G219" s="95">
        <f t="shared" si="14"/>
        <v>0</v>
      </c>
      <c r="H219" s="70" t="s">
        <v>685</v>
      </c>
    </row>
    <row r="220" spans="1:8" x14ac:dyDescent="0.25">
      <c r="A220" s="174"/>
      <c r="B220" s="107" t="s">
        <v>466</v>
      </c>
      <c r="C220" s="107" t="s">
        <v>471</v>
      </c>
      <c r="D220" s="109"/>
      <c r="E220" s="109"/>
      <c r="F220" s="109"/>
      <c r="G220" s="109"/>
      <c r="H220" s="109"/>
    </row>
    <row r="221" spans="1:8" x14ac:dyDescent="0.25">
      <c r="A221" s="174"/>
      <c r="B221" s="114" t="s">
        <v>472</v>
      </c>
      <c r="C221" s="68" t="s">
        <v>467</v>
      </c>
      <c r="D221" s="68">
        <v>1</v>
      </c>
      <c r="E221" s="95">
        <v>81.72</v>
      </c>
      <c r="F221" s="94"/>
      <c r="G221" s="95">
        <f t="shared" si="14"/>
        <v>0</v>
      </c>
      <c r="H221" s="70" t="s">
        <v>693</v>
      </c>
    </row>
    <row r="222" spans="1:8" x14ac:dyDescent="0.25">
      <c r="A222" s="174"/>
      <c r="B222" s="114" t="s">
        <v>478</v>
      </c>
      <c r="C222" s="68" t="s">
        <v>468</v>
      </c>
      <c r="D222" s="68">
        <v>1</v>
      </c>
      <c r="E222" s="95">
        <v>4.54</v>
      </c>
      <c r="F222" s="94"/>
      <c r="G222" s="95">
        <f t="shared" si="14"/>
        <v>0</v>
      </c>
      <c r="H222" s="70" t="s">
        <v>693</v>
      </c>
    </row>
    <row r="223" spans="1:8" x14ac:dyDescent="0.25">
      <c r="A223" s="174"/>
      <c r="B223" s="114" t="s">
        <v>479</v>
      </c>
      <c r="C223" s="68" t="s">
        <v>469</v>
      </c>
      <c r="D223" s="68">
        <v>1</v>
      </c>
      <c r="E223" s="95">
        <v>4.54</v>
      </c>
      <c r="F223" s="94"/>
      <c r="G223" s="95">
        <f t="shared" si="14"/>
        <v>0</v>
      </c>
      <c r="H223" s="70" t="s">
        <v>693</v>
      </c>
    </row>
    <row r="224" spans="1:8" ht="15.75" thickBot="1" x14ac:dyDescent="0.3">
      <c r="A224" s="174"/>
      <c r="B224" s="114" t="s">
        <v>480</v>
      </c>
      <c r="C224" s="68" t="s">
        <v>470</v>
      </c>
      <c r="D224" s="68">
        <v>1</v>
      </c>
      <c r="E224" s="95">
        <v>4.54</v>
      </c>
      <c r="F224" s="94"/>
      <c r="G224" s="95">
        <f t="shared" si="14"/>
        <v>0</v>
      </c>
      <c r="H224" s="70" t="s">
        <v>693</v>
      </c>
    </row>
    <row r="225" spans="1:8" x14ac:dyDescent="0.25">
      <c r="A225" s="174"/>
      <c r="B225" s="107" t="s">
        <v>543</v>
      </c>
      <c r="C225" s="109" t="s">
        <v>539</v>
      </c>
      <c r="D225" s="109"/>
      <c r="E225" s="109"/>
      <c r="F225" s="109"/>
      <c r="G225" s="109"/>
      <c r="H225" s="109"/>
    </row>
    <row r="226" spans="1:8" ht="15.75" thickBot="1" x14ac:dyDescent="0.3">
      <c r="A226" s="174"/>
      <c r="B226" s="114" t="s">
        <v>543</v>
      </c>
      <c r="C226" s="68" t="s">
        <v>544</v>
      </c>
      <c r="D226" s="68">
        <v>36</v>
      </c>
      <c r="E226" s="95">
        <v>89.85</v>
      </c>
      <c r="F226" s="94"/>
      <c r="G226" s="95">
        <f t="shared" si="14"/>
        <v>0</v>
      </c>
      <c r="H226" s="70" t="s">
        <v>545</v>
      </c>
    </row>
    <row r="227" spans="1:8" ht="15.75" thickBot="1" x14ac:dyDescent="0.3">
      <c r="A227" s="175" t="s">
        <v>503</v>
      </c>
      <c r="B227" s="107" t="s">
        <v>244</v>
      </c>
      <c r="C227" s="104"/>
      <c r="D227" s="104"/>
      <c r="E227" s="105"/>
      <c r="F227" s="106"/>
      <c r="G227" s="105"/>
      <c r="H227" s="108" t="s">
        <v>2</v>
      </c>
    </row>
    <row r="228" spans="1:8" x14ac:dyDescent="0.25">
      <c r="A228" s="176"/>
      <c r="B228" s="107" t="s">
        <v>507</v>
      </c>
      <c r="C228" s="107" t="s">
        <v>508</v>
      </c>
      <c r="D228" s="104"/>
      <c r="E228" s="107" t="s">
        <v>509</v>
      </c>
      <c r="F228" s="104"/>
      <c r="G228" s="104"/>
      <c r="H228" s="104"/>
    </row>
    <row r="229" spans="1:8" x14ac:dyDescent="0.25">
      <c r="A229" s="176"/>
      <c r="B229" s="115" t="s">
        <v>517</v>
      </c>
      <c r="C229" s="116" t="s">
        <v>510</v>
      </c>
      <c r="D229" s="116">
        <v>1</v>
      </c>
      <c r="E229" s="18">
        <v>8.33</v>
      </c>
      <c r="F229" s="117"/>
      <c r="G229" s="95">
        <f t="shared" ref="G229:G235" si="15">SUM(F229*E229)</f>
        <v>0</v>
      </c>
      <c r="H229" s="66" t="s">
        <v>694</v>
      </c>
    </row>
    <row r="230" spans="1:8" x14ac:dyDescent="0.25">
      <c r="A230" s="176"/>
      <c r="B230" s="115" t="s">
        <v>518</v>
      </c>
      <c r="C230" s="116" t="s">
        <v>511</v>
      </c>
      <c r="D230" s="116">
        <v>1</v>
      </c>
      <c r="E230" s="18">
        <v>8.33</v>
      </c>
      <c r="F230" s="117"/>
      <c r="G230" s="95">
        <f t="shared" si="15"/>
        <v>0</v>
      </c>
      <c r="H230" s="66" t="s">
        <v>694</v>
      </c>
    </row>
    <row r="231" spans="1:8" x14ac:dyDescent="0.25">
      <c r="A231" s="176"/>
      <c r="B231" s="115" t="s">
        <v>519</v>
      </c>
      <c r="C231" s="116" t="s">
        <v>512</v>
      </c>
      <c r="D231" s="116">
        <v>1</v>
      </c>
      <c r="E231" s="18">
        <v>8.33</v>
      </c>
      <c r="F231" s="117"/>
      <c r="G231" s="95">
        <f t="shared" si="15"/>
        <v>0</v>
      </c>
      <c r="H231" s="66" t="s">
        <v>694</v>
      </c>
    </row>
    <row r="232" spans="1:8" x14ac:dyDescent="0.25">
      <c r="A232" s="176"/>
      <c r="B232" s="115" t="s">
        <v>520</v>
      </c>
      <c r="C232" s="116" t="s">
        <v>513</v>
      </c>
      <c r="D232" s="116">
        <v>1</v>
      </c>
      <c r="E232" s="18">
        <v>8.33</v>
      </c>
      <c r="F232" s="117"/>
      <c r="G232" s="95">
        <f t="shared" si="15"/>
        <v>0</v>
      </c>
      <c r="H232" s="66" t="s">
        <v>694</v>
      </c>
    </row>
    <row r="233" spans="1:8" x14ac:dyDescent="0.25">
      <c r="A233" s="176"/>
      <c r="B233" s="115" t="s">
        <v>521</v>
      </c>
      <c r="C233" s="116" t="s">
        <v>514</v>
      </c>
      <c r="D233" s="116">
        <v>1</v>
      </c>
      <c r="E233" s="18">
        <v>8.33</v>
      </c>
      <c r="F233" s="117"/>
      <c r="G233" s="95">
        <f t="shared" si="15"/>
        <v>0</v>
      </c>
      <c r="H233" s="66" t="s">
        <v>694</v>
      </c>
    </row>
    <row r="234" spans="1:8" x14ac:dyDescent="0.25">
      <c r="A234" s="176"/>
      <c r="B234" s="115" t="s">
        <v>522</v>
      </c>
      <c r="C234" s="116" t="s">
        <v>515</v>
      </c>
      <c r="D234" s="116">
        <v>1</v>
      </c>
      <c r="E234" s="18">
        <v>8.33</v>
      </c>
      <c r="F234" s="117"/>
      <c r="G234" s="95">
        <f t="shared" si="15"/>
        <v>0</v>
      </c>
      <c r="H234" s="66" t="s">
        <v>694</v>
      </c>
    </row>
    <row r="235" spans="1:8" x14ac:dyDescent="0.25">
      <c r="A235" s="176"/>
      <c r="B235" s="115" t="s">
        <v>523</v>
      </c>
      <c r="C235" s="116" t="s">
        <v>516</v>
      </c>
      <c r="D235" s="116">
        <v>1</v>
      </c>
      <c r="E235" s="18">
        <v>8.33</v>
      </c>
      <c r="F235" s="117"/>
      <c r="G235" s="95">
        <f t="shared" si="15"/>
        <v>0</v>
      </c>
      <c r="H235" s="66" t="s">
        <v>694</v>
      </c>
    </row>
    <row r="236" spans="1:8" x14ac:dyDescent="0.25">
      <c r="A236" s="176"/>
      <c r="B236" s="103" t="s">
        <v>261</v>
      </c>
      <c r="C236" s="109"/>
      <c r="D236" s="109"/>
      <c r="E236" s="110"/>
      <c r="F236" s="111"/>
      <c r="G236" s="110"/>
      <c r="H236" s="113"/>
    </row>
    <row r="237" spans="1:8" x14ac:dyDescent="0.25">
      <c r="A237" s="177"/>
      <c r="B237" s="115" t="s">
        <v>499</v>
      </c>
      <c r="C237" s="116" t="s">
        <v>498</v>
      </c>
      <c r="D237" s="116">
        <v>1</v>
      </c>
      <c r="E237" s="122">
        <v>73.260000000000005</v>
      </c>
      <c r="F237" s="117"/>
      <c r="G237" s="95">
        <f>SUM(F237*E237)</f>
        <v>0</v>
      </c>
      <c r="H237" s="66" t="s">
        <v>695</v>
      </c>
    </row>
    <row r="238" spans="1:8" x14ac:dyDescent="0.25">
      <c r="A238" s="177"/>
      <c r="B238" s="103" t="s">
        <v>500</v>
      </c>
      <c r="C238" s="110"/>
      <c r="D238" s="110"/>
      <c r="E238" s="110"/>
      <c r="F238" s="110"/>
      <c r="G238" s="110"/>
      <c r="H238" s="110"/>
    </row>
    <row r="239" spans="1:8" x14ac:dyDescent="0.25">
      <c r="A239" s="177"/>
      <c r="B239" s="115" t="s">
        <v>502</v>
      </c>
      <c r="C239" s="116" t="s">
        <v>501</v>
      </c>
      <c r="D239" s="116">
        <v>1</v>
      </c>
      <c r="E239" s="122">
        <v>64.95</v>
      </c>
      <c r="F239" s="117"/>
      <c r="G239" s="95">
        <f t="shared" si="14"/>
        <v>0</v>
      </c>
      <c r="H239" s="66" t="s">
        <v>696</v>
      </c>
    </row>
    <row r="240" spans="1:8" x14ac:dyDescent="0.25">
      <c r="A240" s="177"/>
      <c r="B240" s="103" t="s">
        <v>504</v>
      </c>
      <c r="C240" s="110"/>
      <c r="D240" s="110"/>
      <c r="E240" s="110"/>
      <c r="F240" s="110"/>
      <c r="G240" s="110"/>
      <c r="H240" s="110"/>
    </row>
    <row r="241" spans="1:8" x14ac:dyDescent="0.25">
      <c r="A241" s="177"/>
      <c r="B241" s="61" t="s">
        <v>610</v>
      </c>
      <c r="C241" s="62" t="s">
        <v>280</v>
      </c>
      <c r="D241" s="62">
        <v>1</v>
      </c>
      <c r="E241" s="18">
        <v>39.9</v>
      </c>
      <c r="F241" s="91"/>
      <c r="G241" s="95">
        <f t="shared" si="14"/>
        <v>0</v>
      </c>
      <c r="H241" s="66" t="s">
        <v>697</v>
      </c>
    </row>
    <row r="242" spans="1:8" x14ac:dyDescent="0.25">
      <c r="A242" s="177"/>
      <c r="B242" s="115" t="s">
        <v>483</v>
      </c>
      <c r="C242" s="116" t="s">
        <v>482</v>
      </c>
      <c r="D242" s="116">
        <v>1</v>
      </c>
      <c r="E242" s="122">
        <v>45</v>
      </c>
      <c r="F242" s="117"/>
      <c r="G242" s="95">
        <f>SUM(F242*E242)</f>
        <v>0</v>
      </c>
      <c r="H242" s="66" t="s">
        <v>718</v>
      </c>
    </row>
    <row r="243" spans="1:8" x14ac:dyDescent="0.25">
      <c r="A243" s="177"/>
      <c r="B243" s="115" t="s">
        <v>541</v>
      </c>
      <c r="C243" s="116" t="s">
        <v>542</v>
      </c>
      <c r="D243" s="116">
        <v>1</v>
      </c>
      <c r="E243" s="122">
        <v>45</v>
      </c>
      <c r="F243" s="117"/>
      <c r="G243" s="95">
        <f>SUM(F243*E243)</f>
        <v>0</v>
      </c>
      <c r="H243" s="126" t="s">
        <v>718</v>
      </c>
    </row>
    <row r="244" spans="1:8" x14ac:dyDescent="0.25">
      <c r="A244" s="177"/>
      <c r="B244" s="103" t="s">
        <v>262</v>
      </c>
      <c r="C244" s="110"/>
      <c r="D244" s="110"/>
      <c r="E244" s="110"/>
      <c r="F244" s="110"/>
      <c r="G244" s="110"/>
      <c r="H244" s="110"/>
    </row>
    <row r="245" spans="1:8" x14ac:dyDescent="0.25">
      <c r="A245" s="177"/>
      <c r="B245" s="61" t="s">
        <v>537</v>
      </c>
      <c r="C245" s="62" t="s">
        <v>538</v>
      </c>
      <c r="D245" s="62">
        <v>1</v>
      </c>
      <c r="E245" s="18">
        <v>135</v>
      </c>
      <c r="F245" s="91"/>
      <c r="G245" s="95">
        <f>SUM(F245*E245)</f>
        <v>0</v>
      </c>
      <c r="H245" s="66" t="s">
        <v>718</v>
      </c>
    </row>
    <row r="246" spans="1:8" x14ac:dyDescent="0.25">
      <c r="A246" s="177"/>
      <c r="B246" s="61" t="s">
        <v>536</v>
      </c>
      <c r="C246" s="62" t="s">
        <v>281</v>
      </c>
      <c r="D246" s="62">
        <v>1</v>
      </c>
      <c r="E246" s="18">
        <v>119.7</v>
      </c>
      <c r="F246" s="91"/>
      <c r="G246" s="95">
        <f>SUM(F246*E246)</f>
        <v>0</v>
      </c>
      <c r="H246" s="66" t="s">
        <v>697</v>
      </c>
    </row>
    <row r="247" spans="1:8" x14ac:dyDescent="0.25">
      <c r="A247" s="177"/>
      <c r="B247" s="115" t="s">
        <v>484</v>
      </c>
      <c r="C247" s="116" t="s">
        <v>485</v>
      </c>
      <c r="D247" s="116">
        <v>1</v>
      </c>
      <c r="E247" s="122">
        <v>135</v>
      </c>
      <c r="F247" s="117"/>
      <c r="G247" s="95">
        <f>SUM(F247*E247)</f>
        <v>0</v>
      </c>
      <c r="H247" s="66" t="s">
        <v>718</v>
      </c>
    </row>
    <row r="248" spans="1:8" x14ac:dyDescent="0.25">
      <c r="A248" s="177"/>
      <c r="B248" s="103" t="s">
        <v>486</v>
      </c>
      <c r="C248" s="110"/>
      <c r="D248" s="110"/>
      <c r="E248" s="110"/>
      <c r="F248" s="110"/>
      <c r="G248" s="110"/>
      <c r="H248" s="110"/>
    </row>
    <row r="249" spans="1:8" x14ac:dyDescent="0.25">
      <c r="A249" s="177"/>
      <c r="B249" s="61" t="s">
        <v>487</v>
      </c>
      <c r="C249" s="62" t="s">
        <v>489</v>
      </c>
      <c r="D249" s="62">
        <v>1</v>
      </c>
      <c r="E249" s="18">
        <v>3.74</v>
      </c>
      <c r="F249" s="91"/>
      <c r="G249" s="95">
        <f t="shared" ref="G249:G252" si="16">SUM(F249*E249)</f>
        <v>0</v>
      </c>
      <c r="H249" s="66" t="s">
        <v>698</v>
      </c>
    </row>
    <row r="250" spans="1:8" x14ac:dyDescent="0.25">
      <c r="A250" s="177"/>
      <c r="B250" s="61" t="s">
        <v>488</v>
      </c>
      <c r="C250" s="62" t="s">
        <v>490</v>
      </c>
      <c r="D250" s="62">
        <v>1</v>
      </c>
      <c r="E250" s="18">
        <v>3.74</v>
      </c>
      <c r="F250" s="91"/>
      <c r="G250" s="95">
        <f t="shared" si="16"/>
        <v>0</v>
      </c>
      <c r="H250" s="66" t="s">
        <v>698</v>
      </c>
    </row>
    <row r="251" spans="1:8" x14ac:dyDescent="0.25">
      <c r="A251" s="177"/>
      <c r="B251" s="103" t="s">
        <v>492</v>
      </c>
      <c r="C251" s="110" t="s">
        <v>493</v>
      </c>
      <c r="D251" s="110"/>
      <c r="E251" s="110" t="s">
        <v>494</v>
      </c>
      <c r="F251" s="110" t="s">
        <v>495</v>
      </c>
      <c r="G251" s="110"/>
      <c r="H251" s="110" t="s">
        <v>496</v>
      </c>
    </row>
    <row r="252" spans="1:8" x14ac:dyDescent="0.25">
      <c r="A252" s="177"/>
      <c r="B252" s="61" t="s">
        <v>497</v>
      </c>
      <c r="C252" s="62" t="s">
        <v>491</v>
      </c>
      <c r="D252" s="62">
        <v>36</v>
      </c>
      <c r="E252" s="18">
        <v>149.85</v>
      </c>
      <c r="F252" s="91"/>
      <c r="G252" s="95">
        <f t="shared" si="16"/>
        <v>0</v>
      </c>
      <c r="H252" s="66" t="s">
        <v>699</v>
      </c>
    </row>
    <row r="253" spans="1:8" x14ac:dyDescent="0.25">
      <c r="A253" s="178" t="s">
        <v>310</v>
      </c>
      <c r="B253" s="103" t="s">
        <v>263</v>
      </c>
      <c r="C253" s="99" t="s">
        <v>389</v>
      </c>
      <c r="D253" s="99"/>
      <c r="E253" s="100"/>
      <c r="F253" s="101"/>
      <c r="G253" s="100"/>
      <c r="H253" s="102" t="s">
        <v>2</v>
      </c>
    </row>
    <row r="254" spans="1:8" x14ac:dyDescent="0.25">
      <c r="A254" s="179"/>
      <c r="B254" s="103" t="s">
        <v>267</v>
      </c>
      <c r="C254" s="97" t="s">
        <v>390</v>
      </c>
      <c r="D254" s="99"/>
      <c r="E254" s="99"/>
      <c r="F254" s="99"/>
      <c r="G254" s="99"/>
      <c r="H254" s="99"/>
    </row>
    <row r="255" spans="1:8" x14ac:dyDescent="0.25">
      <c r="A255" s="179"/>
      <c r="B255" s="61" t="s">
        <v>647</v>
      </c>
      <c r="C255" s="62" t="s">
        <v>382</v>
      </c>
      <c r="D255" s="62">
        <v>1</v>
      </c>
      <c r="E255" s="18">
        <v>150</v>
      </c>
      <c r="F255" s="91"/>
      <c r="G255" s="95">
        <f>SUM(F255*E255)</f>
        <v>0</v>
      </c>
      <c r="H255" s="63" t="s">
        <v>711</v>
      </c>
    </row>
    <row r="256" spans="1:8" x14ac:dyDescent="0.25">
      <c r="A256" s="179"/>
      <c r="B256" s="61" t="s">
        <v>646</v>
      </c>
      <c r="C256" s="62" t="s">
        <v>383</v>
      </c>
      <c r="D256" s="62">
        <v>1</v>
      </c>
      <c r="E256" s="18">
        <v>150</v>
      </c>
      <c r="F256" s="91"/>
      <c r="G256" s="95">
        <f>SUM(F256*E256)</f>
        <v>0</v>
      </c>
      <c r="H256" s="63" t="s">
        <v>711</v>
      </c>
    </row>
    <row r="257" spans="1:8" x14ac:dyDescent="0.25">
      <c r="A257" s="179"/>
      <c r="B257" s="61" t="s">
        <v>645</v>
      </c>
      <c r="C257" s="62" t="s">
        <v>384</v>
      </c>
      <c r="D257" s="62">
        <v>1</v>
      </c>
      <c r="E257" s="18">
        <v>150</v>
      </c>
      <c r="F257" s="91"/>
      <c r="G257" s="95">
        <f>SUM(F257*E257)</f>
        <v>0</v>
      </c>
      <c r="H257" s="63" t="s">
        <v>711</v>
      </c>
    </row>
    <row r="258" spans="1:8" x14ac:dyDescent="0.25">
      <c r="A258" s="179"/>
      <c r="B258" s="115" t="s">
        <v>665</v>
      </c>
      <c r="C258" s="116" t="s">
        <v>648</v>
      </c>
      <c r="D258" s="62">
        <v>1</v>
      </c>
      <c r="E258" s="18">
        <v>150</v>
      </c>
      <c r="F258" s="91"/>
      <c r="G258" s="95">
        <f t="shared" ref="G258:G261" si="17">SUM(F258*E258)</f>
        <v>0</v>
      </c>
      <c r="H258" s="63" t="s">
        <v>711</v>
      </c>
    </row>
    <row r="259" spans="1:8" x14ac:dyDescent="0.25">
      <c r="A259" s="179"/>
      <c r="B259" s="115" t="s">
        <v>666</v>
      </c>
      <c r="C259" s="116" t="s">
        <v>649</v>
      </c>
      <c r="D259" s="62">
        <v>1</v>
      </c>
      <c r="E259" s="18">
        <v>150</v>
      </c>
      <c r="F259" s="91"/>
      <c r="G259" s="95">
        <f t="shared" si="17"/>
        <v>0</v>
      </c>
      <c r="H259" s="63" t="s">
        <v>711</v>
      </c>
    </row>
    <row r="260" spans="1:8" x14ac:dyDescent="0.25">
      <c r="A260" s="179"/>
      <c r="B260" s="115" t="s">
        <v>667</v>
      </c>
      <c r="C260" s="116" t="s">
        <v>650</v>
      </c>
      <c r="D260" s="62">
        <v>1</v>
      </c>
      <c r="E260" s="18">
        <v>150</v>
      </c>
      <c r="F260" s="91"/>
      <c r="G260" s="95">
        <f t="shared" si="17"/>
        <v>0</v>
      </c>
      <c r="H260" s="63" t="s">
        <v>711</v>
      </c>
    </row>
    <row r="261" spans="1:8" x14ac:dyDescent="0.25">
      <c r="A261" s="179"/>
      <c r="B261" s="115" t="s">
        <v>668</v>
      </c>
      <c r="C261" s="116" t="s">
        <v>651</v>
      </c>
      <c r="D261" s="62">
        <v>1</v>
      </c>
      <c r="E261" s="18">
        <v>150</v>
      </c>
      <c r="F261" s="91"/>
      <c r="G261" s="95">
        <f t="shared" si="17"/>
        <v>0</v>
      </c>
      <c r="H261" s="63" t="s">
        <v>711</v>
      </c>
    </row>
    <row r="262" spans="1:8" x14ac:dyDescent="0.25">
      <c r="A262" s="179"/>
      <c r="B262" s="103" t="s">
        <v>622</v>
      </c>
      <c r="C262" s="103" t="s">
        <v>621</v>
      </c>
      <c r="D262" s="97"/>
      <c r="E262" s="97"/>
      <c r="F262" s="97"/>
      <c r="G262" s="97"/>
      <c r="H262" s="97"/>
    </row>
    <row r="263" spans="1:8" x14ac:dyDescent="0.25">
      <c r="A263" s="179"/>
      <c r="B263" s="61" t="s">
        <v>188</v>
      </c>
      <c r="C263" s="62" t="s">
        <v>623</v>
      </c>
      <c r="D263" s="62">
        <v>1</v>
      </c>
      <c r="E263" s="18">
        <v>8.33</v>
      </c>
      <c r="F263" s="91"/>
      <c r="G263" s="95">
        <f t="shared" si="14"/>
        <v>0</v>
      </c>
      <c r="H263" s="63" t="s">
        <v>694</v>
      </c>
    </row>
    <row r="264" spans="1:8" x14ac:dyDescent="0.25">
      <c r="A264" s="179"/>
      <c r="B264" s="61" t="s">
        <v>586</v>
      </c>
      <c r="C264" s="62" t="s">
        <v>624</v>
      </c>
      <c r="D264" s="62">
        <v>1</v>
      </c>
      <c r="E264" s="18">
        <v>8.33</v>
      </c>
      <c r="F264" s="91"/>
      <c r="G264" s="95">
        <f t="shared" si="14"/>
        <v>0</v>
      </c>
      <c r="H264" s="63" t="s">
        <v>694</v>
      </c>
    </row>
    <row r="265" spans="1:8" x14ac:dyDescent="0.25">
      <c r="A265" s="179"/>
      <c r="B265" s="61" t="s">
        <v>629</v>
      </c>
      <c r="C265" s="62" t="s">
        <v>625</v>
      </c>
      <c r="D265" s="62">
        <v>1</v>
      </c>
      <c r="E265" s="18">
        <v>8.33</v>
      </c>
      <c r="F265" s="91"/>
      <c r="G265" s="95">
        <f t="shared" si="14"/>
        <v>0</v>
      </c>
      <c r="H265" s="63" t="s">
        <v>694</v>
      </c>
    </row>
    <row r="266" spans="1:8" x14ac:dyDescent="0.25">
      <c r="A266" s="179"/>
      <c r="B266" s="61" t="s">
        <v>630</v>
      </c>
      <c r="C266" s="62" t="s">
        <v>626</v>
      </c>
      <c r="D266" s="62">
        <v>1</v>
      </c>
      <c r="E266" s="18">
        <v>8.33</v>
      </c>
      <c r="F266" s="91"/>
      <c r="G266" s="95">
        <f t="shared" si="14"/>
        <v>0</v>
      </c>
      <c r="H266" s="63" t="s">
        <v>694</v>
      </c>
    </row>
    <row r="267" spans="1:8" x14ac:dyDescent="0.25">
      <c r="A267" s="179"/>
      <c r="B267" s="61" t="s">
        <v>631</v>
      </c>
      <c r="C267" s="62" t="s">
        <v>627</v>
      </c>
      <c r="D267" s="62">
        <v>1</v>
      </c>
      <c r="E267" s="18">
        <v>8.33</v>
      </c>
      <c r="F267" s="91"/>
      <c r="G267" s="95">
        <f t="shared" si="14"/>
        <v>0</v>
      </c>
      <c r="H267" s="63" t="s">
        <v>694</v>
      </c>
    </row>
    <row r="268" spans="1:8" x14ac:dyDescent="0.25">
      <c r="A268" s="179"/>
      <c r="B268" s="115" t="s">
        <v>282</v>
      </c>
      <c r="C268" s="118" t="s">
        <v>628</v>
      </c>
      <c r="D268" s="118">
        <v>1</v>
      </c>
      <c r="E268" s="119">
        <v>8.33</v>
      </c>
      <c r="F268" s="120"/>
      <c r="G268" s="119">
        <f t="shared" si="14"/>
        <v>0</v>
      </c>
      <c r="H268" s="63" t="s">
        <v>694</v>
      </c>
    </row>
    <row r="269" spans="1:8" x14ac:dyDescent="0.25">
      <c r="A269" s="179"/>
      <c r="B269" s="103" t="s">
        <v>264</v>
      </c>
      <c r="C269" s="97" t="s">
        <v>388</v>
      </c>
      <c r="D269" s="97"/>
      <c r="E269" s="97"/>
      <c r="F269" s="97"/>
      <c r="G269" s="97"/>
      <c r="H269" s="97"/>
    </row>
    <row r="270" spans="1:8" x14ac:dyDescent="0.25">
      <c r="A270" s="179"/>
      <c r="B270" s="61" t="s">
        <v>550</v>
      </c>
      <c r="C270" s="62" t="s">
        <v>283</v>
      </c>
      <c r="D270" s="62">
        <v>1</v>
      </c>
      <c r="E270" s="18">
        <v>3.75</v>
      </c>
      <c r="F270" s="91"/>
      <c r="G270" s="95">
        <f t="shared" si="14"/>
        <v>0</v>
      </c>
      <c r="H270" s="63" t="s">
        <v>698</v>
      </c>
    </row>
    <row r="271" spans="1:8" x14ac:dyDescent="0.25">
      <c r="A271" s="179"/>
      <c r="B271" s="61" t="s">
        <v>652</v>
      </c>
      <c r="C271" s="62" t="s">
        <v>284</v>
      </c>
      <c r="D271" s="62">
        <v>1</v>
      </c>
      <c r="E271" s="18">
        <v>3.75</v>
      </c>
      <c r="F271" s="91"/>
      <c r="G271" s="95">
        <f t="shared" si="14"/>
        <v>0</v>
      </c>
      <c r="H271" s="63" t="s">
        <v>698</v>
      </c>
    </row>
    <row r="272" spans="1:8" x14ac:dyDescent="0.25">
      <c r="A272" s="179"/>
      <c r="B272" s="61" t="s">
        <v>653</v>
      </c>
      <c r="C272" s="62" t="s">
        <v>285</v>
      </c>
      <c r="D272" s="62">
        <v>1</v>
      </c>
      <c r="E272" s="18">
        <v>3.75</v>
      </c>
      <c r="F272" s="91"/>
      <c r="G272" s="95">
        <f t="shared" si="14"/>
        <v>0</v>
      </c>
      <c r="H272" s="63" t="s">
        <v>698</v>
      </c>
    </row>
    <row r="273" spans="1:8" x14ac:dyDescent="0.25">
      <c r="A273" s="179"/>
      <c r="B273" s="61" t="s">
        <v>654</v>
      </c>
      <c r="C273" s="62" t="s">
        <v>551</v>
      </c>
      <c r="D273" s="62">
        <v>1</v>
      </c>
      <c r="E273" s="18">
        <v>3.75</v>
      </c>
      <c r="F273" s="91"/>
      <c r="G273" s="95">
        <f t="shared" si="14"/>
        <v>0</v>
      </c>
      <c r="H273" s="63" t="s">
        <v>698</v>
      </c>
    </row>
    <row r="274" spans="1:8" x14ac:dyDescent="0.25">
      <c r="A274" s="179"/>
      <c r="B274" s="61" t="s">
        <v>655</v>
      </c>
      <c r="C274" s="62" t="s">
        <v>552</v>
      </c>
      <c r="D274" s="62">
        <v>1</v>
      </c>
      <c r="E274" s="18">
        <v>3.75</v>
      </c>
      <c r="F274" s="91"/>
      <c r="G274" s="95">
        <f>SUM(F273*E273)</f>
        <v>0</v>
      </c>
      <c r="H274" s="63" t="s">
        <v>698</v>
      </c>
    </row>
    <row r="275" spans="1:8" x14ac:dyDescent="0.25">
      <c r="A275" s="179"/>
      <c r="B275" s="61" t="s">
        <v>656</v>
      </c>
      <c r="C275" s="62" t="s">
        <v>553</v>
      </c>
      <c r="D275" s="62">
        <v>1</v>
      </c>
      <c r="E275" s="18">
        <v>3.75</v>
      </c>
      <c r="F275" s="91"/>
      <c r="G275" s="95">
        <f>SUM(F274*E274)</f>
        <v>0</v>
      </c>
      <c r="H275" s="63" t="s">
        <v>698</v>
      </c>
    </row>
    <row r="276" spans="1:8" x14ac:dyDescent="0.25">
      <c r="A276" s="179"/>
      <c r="B276" s="115" t="s">
        <v>661</v>
      </c>
      <c r="C276" s="62" t="s">
        <v>657</v>
      </c>
      <c r="D276" s="62">
        <v>1</v>
      </c>
      <c r="E276" s="18">
        <v>3.75</v>
      </c>
      <c r="F276" s="91"/>
      <c r="G276" s="95">
        <f t="shared" ref="G276:G279" si="18">SUM(F275*E275)</f>
        <v>0</v>
      </c>
      <c r="H276" s="63" t="s">
        <v>698</v>
      </c>
    </row>
    <row r="277" spans="1:8" x14ac:dyDescent="0.25">
      <c r="A277" s="179"/>
      <c r="B277" s="115" t="s">
        <v>662</v>
      </c>
      <c r="C277" s="62" t="s">
        <v>658</v>
      </c>
      <c r="D277" s="62">
        <v>1</v>
      </c>
      <c r="E277" s="18">
        <v>3.75</v>
      </c>
      <c r="F277" s="91"/>
      <c r="G277" s="95">
        <f t="shared" si="18"/>
        <v>0</v>
      </c>
      <c r="H277" s="63" t="s">
        <v>698</v>
      </c>
    </row>
    <row r="278" spans="1:8" x14ac:dyDescent="0.25">
      <c r="A278" s="179"/>
      <c r="B278" s="115" t="s">
        <v>663</v>
      </c>
      <c r="C278" s="62" t="s">
        <v>659</v>
      </c>
      <c r="D278" s="62">
        <v>1</v>
      </c>
      <c r="E278" s="18">
        <v>3.75</v>
      </c>
      <c r="F278" s="91"/>
      <c r="G278" s="95">
        <f t="shared" si="18"/>
        <v>0</v>
      </c>
      <c r="H278" s="63" t="s">
        <v>698</v>
      </c>
    </row>
    <row r="279" spans="1:8" x14ac:dyDescent="0.25">
      <c r="A279" s="179"/>
      <c r="B279" s="115" t="s">
        <v>664</v>
      </c>
      <c r="C279" s="62" t="s">
        <v>660</v>
      </c>
      <c r="D279" s="62">
        <v>1</v>
      </c>
      <c r="E279" s="18">
        <v>3.75</v>
      </c>
      <c r="F279" s="91"/>
      <c r="G279" s="95">
        <f t="shared" si="18"/>
        <v>0</v>
      </c>
      <c r="H279" s="63" t="s">
        <v>698</v>
      </c>
    </row>
    <row r="280" spans="1:8" x14ac:dyDescent="0.25">
      <c r="A280" s="179"/>
      <c r="B280" s="103" t="s">
        <v>643</v>
      </c>
      <c r="C280" s="97" t="s">
        <v>387</v>
      </c>
      <c r="D280" s="97"/>
      <c r="E280" s="97"/>
      <c r="F280" s="97"/>
      <c r="G280" s="97"/>
      <c r="H280" s="97"/>
    </row>
    <row r="281" spans="1:8" x14ac:dyDescent="0.25">
      <c r="A281" s="179"/>
      <c r="B281" s="115" t="s">
        <v>637</v>
      </c>
      <c r="C281" s="116" t="s">
        <v>385</v>
      </c>
      <c r="D281" s="62">
        <v>1</v>
      </c>
      <c r="E281" s="18">
        <v>3.75</v>
      </c>
      <c r="F281" s="117"/>
      <c r="G281" s="95">
        <f t="shared" si="14"/>
        <v>0</v>
      </c>
      <c r="H281" s="63" t="s">
        <v>698</v>
      </c>
    </row>
    <row r="282" spans="1:8" x14ac:dyDescent="0.25">
      <c r="A282" s="179"/>
      <c r="B282" s="115" t="s">
        <v>638</v>
      </c>
      <c r="C282" s="116" t="s">
        <v>386</v>
      </c>
      <c r="D282" s="62">
        <v>1</v>
      </c>
      <c r="E282" s="18">
        <v>3.75</v>
      </c>
      <c r="F282" s="117"/>
      <c r="G282" s="95">
        <f t="shared" si="14"/>
        <v>0</v>
      </c>
      <c r="H282" s="63" t="s">
        <v>698</v>
      </c>
    </row>
    <row r="283" spans="1:8" x14ac:dyDescent="0.25">
      <c r="A283" s="179"/>
      <c r="B283" s="115" t="s">
        <v>670</v>
      </c>
      <c r="C283" s="116" t="s">
        <v>639</v>
      </c>
      <c r="D283" s="62">
        <v>1</v>
      </c>
      <c r="E283" s="18">
        <v>3.75</v>
      </c>
      <c r="F283" s="117"/>
      <c r="G283" s="95">
        <f t="shared" si="14"/>
        <v>0</v>
      </c>
      <c r="H283" s="63" t="s">
        <v>698</v>
      </c>
    </row>
    <row r="284" spans="1:8" x14ac:dyDescent="0.25">
      <c r="A284" s="179"/>
      <c r="B284" s="115" t="s">
        <v>671</v>
      </c>
      <c r="C284" s="116" t="s">
        <v>640</v>
      </c>
      <c r="D284" s="62">
        <v>1</v>
      </c>
      <c r="E284" s="18">
        <v>3.75</v>
      </c>
      <c r="F284" s="117"/>
      <c r="G284" s="95">
        <f t="shared" si="14"/>
        <v>0</v>
      </c>
      <c r="H284" s="63" t="s">
        <v>698</v>
      </c>
    </row>
    <row r="285" spans="1:8" x14ac:dyDescent="0.25">
      <c r="A285" s="179"/>
      <c r="B285" s="115" t="s">
        <v>642</v>
      </c>
      <c r="C285" s="116" t="s">
        <v>641</v>
      </c>
      <c r="D285" s="62">
        <v>1</v>
      </c>
      <c r="E285" s="18">
        <v>3.75</v>
      </c>
      <c r="F285" s="117"/>
      <c r="G285" s="95">
        <f t="shared" si="14"/>
        <v>0</v>
      </c>
      <c r="H285" s="63" t="s">
        <v>698</v>
      </c>
    </row>
    <row r="286" spans="1:8" x14ac:dyDescent="0.25">
      <c r="A286" s="179"/>
      <c r="B286" s="103" t="s">
        <v>644</v>
      </c>
      <c r="C286" s="97" t="s">
        <v>396</v>
      </c>
      <c r="D286" s="97"/>
      <c r="E286" s="97" t="s">
        <v>397</v>
      </c>
      <c r="F286" s="97"/>
      <c r="G286" s="97"/>
      <c r="H286" s="97"/>
    </row>
    <row r="287" spans="1:8" x14ac:dyDescent="0.25">
      <c r="A287" s="179"/>
      <c r="B287" s="115" t="s">
        <v>391</v>
      </c>
      <c r="C287" s="116" t="s">
        <v>392</v>
      </c>
      <c r="D287" s="62">
        <v>1</v>
      </c>
      <c r="E287" s="18">
        <v>35</v>
      </c>
      <c r="F287" s="117"/>
      <c r="G287" s="95">
        <f t="shared" si="14"/>
        <v>0</v>
      </c>
      <c r="H287" s="63">
        <v>0</v>
      </c>
    </row>
    <row r="288" spans="1:8" x14ac:dyDescent="0.25">
      <c r="A288" s="179"/>
      <c r="B288" s="115" t="s">
        <v>632</v>
      </c>
      <c r="C288" s="116" t="s">
        <v>393</v>
      </c>
      <c r="D288" s="62">
        <v>1</v>
      </c>
      <c r="E288" s="18">
        <v>150</v>
      </c>
      <c r="F288" s="117"/>
      <c r="G288" s="95">
        <f t="shared" si="14"/>
        <v>0</v>
      </c>
      <c r="H288" s="63" t="s">
        <v>707</v>
      </c>
    </row>
    <row r="289" spans="1:8" x14ac:dyDescent="0.25">
      <c r="A289" s="179"/>
      <c r="B289" s="115" t="s">
        <v>633</v>
      </c>
      <c r="C289" s="116" t="s">
        <v>394</v>
      </c>
      <c r="D289" s="62">
        <v>1</v>
      </c>
      <c r="E289" s="18">
        <v>150</v>
      </c>
      <c r="F289" s="117"/>
      <c r="G289" s="95">
        <f t="shared" si="14"/>
        <v>0</v>
      </c>
      <c r="H289" s="63" t="s">
        <v>707</v>
      </c>
    </row>
    <row r="290" spans="1:8" x14ac:dyDescent="0.25">
      <c r="A290" s="179"/>
      <c r="B290" s="115" t="s">
        <v>634</v>
      </c>
      <c r="C290" s="116" t="s">
        <v>395</v>
      </c>
      <c r="D290" s="62">
        <v>1</v>
      </c>
      <c r="E290" s="18">
        <v>150</v>
      </c>
      <c r="F290" s="117"/>
      <c r="G290" s="95">
        <f t="shared" si="14"/>
        <v>0</v>
      </c>
      <c r="H290" s="63" t="s">
        <v>707</v>
      </c>
    </row>
    <row r="291" spans="1:8" x14ac:dyDescent="0.25">
      <c r="A291" s="179"/>
      <c r="B291" s="115" t="s">
        <v>669</v>
      </c>
      <c r="C291" s="116" t="s">
        <v>635</v>
      </c>
      <c r="D291" s="62">
        <v>1</v>
      </c>
      <c r="E291" s="18">
        <v>150</v>
      </c>
      <c r="F291" s="117"/>
      <c r="G291" s="95">
        <f t="shared" si="14"/>
        <v>0</v>
      </c>
      <c r="H291" s="63" t="s">
        <v>707</v>
      </c>
    </row>
    <row r="292" spans="1:8" x14ac:dyDescent="0.25">
      <c r="A292" s="179"/>
      <c r="B292" s="115" t="s">
        <v>672</v>
      </c>
      <c r="C292" s="116" t="s">
        <v>636</v>
      </c>
      <c r="D292" s="62">
        <v>1</v>
      </c>
      <c r="E292" s="18">
        <v>150</v>
      </c>
      <c r="F292" s="117"/>
      <c r="G292" s="95">
        <f t="shared" si="14"/>
        <v>0</v>
      </c>
      <c r="H292" s="63" t="s">
        <v>707</v>
      </c>
    </row>
    <row r="293" spans="1:8" x14ac:dyDescent="0.25">
      <c r="A293" s="179"/>
      <c r="B293" s="115" t="s">
        <v>673</v>
      </c>
      <c r="C293" s="116" t="s">
        <v>768</v>
      </c>
      <c r="D293" s="62">
        <v>1</v>
      </c>
      <c r="E293" s="18">
        <v>150</v>
      </c>
      <c r="F293" s="117"/>
      <c r="G293" s="95">
        <f t="shared" si="14"/>
        <v>0</v>
      </c>
      <c r="H293" s="63" t="s">
        <v>707</v>
      </c>
    </row>
    <row r="294" spans="1:8" x14ac:dyDescent="0.25">
      <c r="A294" s="179"/>
      <c r="B294" s="103" t="s">
        <v>554</v>
      </c>
      <c r="C294" s="97" t="s">
        <v>555</v>
      </c>
      <c r="D294" s="97"/>
      <c r="E294" s="97"/>
      <c r="F294" s="97"/>
      <c r="G294" s="97"/>
      <c r="H294" s="97"/>
    </row>
    <row r="295" spans="1:8" x14ac:dyDescent="0.25">
      <c r="A295" s="179"/>
      <c r="B295" s="115" t="s">
        <v>558</v>
      </c>
      <c r="C295" s="116" t="s">
        <v>559</v>
      </c>
      <c r="D295" s="62">
        <v>1</v>
      </c>
      <c r="E295" s="122">
        <v>35</v>
      </c>
      <c r="F295" s="117"/>
      <c r="G295" s="95">
        <f t="shared" si="14"/>
        <v>0</v>
      </c>
      <c r="H295" s="63">
        <v>0</v>
      </c>
    </row>
    <row r="296" spans="1:8" x14ac:dyDescent="0.25">
      <c r="A296" s="179"/>
      <c r="B296" s="115" t="s">
        <v>557</v>
      </c>
      <c r="C296" s="116" t="s">
        <v>556</v>
      </c>
      <c r="D296" s="62">
        <v>72</v>
      </c>
      <c r="E296" s="122">
        <v>149.69999999999999</v>
      </c>
      <c r="F296" s="117"/>
      <c r="G296" s="95">
        <f t="shared" si="14"/>
        <v>0</v>
      </c>
      <c r="H296" s="121" t="s">
        <v>708</v>
      </c>
    </row>
    <row r="297" spans="1:8" x14ac:dyDescent="0.25">
      <c r="A297" s="179"/>
      <c r="B297" s="103" t="s">
        <v>554</v>
      </c>
      <c r="C297" s="97" t="s">
        <v>555</v>
      </c>
      <c r="D297" s="97"/>
      <c r="E297" s="97"/>
      <c r="F297" s="97"/>
      <c r="G297" s="97"/>
      <c r="H297" s="97"/>
    </row>
    <row r="298" spans="1:8" x14ac:dyDescent="0.25">
      <c r="A298" s="179"/>
      <c r="B298" s="115" t="s">
        <v>773</v>
      </c>
      <c r="C298" s="116" t="s">
        <v>772</v>
      </c>
      <c r="D298" s="118">
        <v>288</v>
      </c>
      <c r="E298" s="122">
        <v>167</v>
      </c>
      <c r="F298" s="117"/>
      <c r="G298" s="95">
        <f t="shared" si="14"/>
        <v>0</v>
      </c>
      <c r="H298" s="121" t="s">
        <v>771</v>
      </c>
    </row>
    <row r="299" spans="1:8" x14ac:dyDescent="0.25">
      <c r="A299" s="179"/>
      <c r="B299" s="103" t="s">
        <v>265</v>
      </c>
      <c r="C299" s="103" t="s">
        <v>399</v>
      </c>
      <c r="D299" s="97"/>
      <c r="E299" s="103" t="s">
        <v>266</v>
      </c>
      <c r="F299" s="103"/>
      <c r="G299" s="97"/>
      <c r="H299" s="97"/>
    </row>
    <row r="300" spans="1:8" x14ac:dyDescent="0.25">
      <c r="A300" s="179"/>
      <c r="B300" s="103" t="s">
        <v>286</v>
      </c>
      <c r="C300" s="103"/>
      <c r="D300" s="97"/>
      <c r="E300" s="103"/>
      <c r="F300" s="103"/>
      <c r="G300" s="97"/>
      <c r="H300" s="97"/>
    </row>
    <row r="301" spans="1:8" x14ac:dyDescent="0.25">
      <c r="A301" s="179"/>
      <c r="B301" s="61" t="s">
        <v>287</v>
      </c>
      <c r="C301" s="62" t="s">
        <v>288</v>
      </c>
      <c r="D301" s="62">
        <v>1</v>
      </c>
      <c r="E301" s="18">
        <v>7.47</v>
      </c>
      <c r="F301" s="91"/>
      <c r="G301" s="95">
        <f t="shared" si="14"/>
        <v>0</v>
      </c>
      <c r="H301" s="63" t="s">
        <v>719</v>
      </c>
    </row>
    <row r="302" spans="1:8" x14ac:dyDescent="0.25">
      <c r="A302" s="179"/>
      <c r="B302" s="61" t="s">
        <v>300</v>
      </c>
      <c r="C302" s="62" t="s">
        <v>289</v>
      </c>
      <c r="D302" s="62">
        <v>1</v>
      </c>
      <c r="E302" s="18">
        <v>7.47</v>
      </c>
      <c r="F302" s="91"/>
      <c r="G302" s="95">
        <f t="shared" si="14"/>
        <v>0</v>
      </c>
      <c r="H302" s="63" t="s">
        <v>719</v>
      </c>
    </row>
    <row r="303" spans="1:8" x14ac:dyDescent="0.25">
      <c r="A303" s="179"/>
      <c r="B303" s="61" t="s">
        <v>299</v>
      </c>
      <c r="C303" s="62" t="s">
        <v>290</v>
      </c>
      <c r="D303" s="62">
        <v>1</v>
      </c>
      <c r="E303" s="18">
        <v>7.47</v>
      </c>
      <c r="F303" s="91"/>
      <c r="G303" s="95">
        <f t="shared" si="14"/>
        <v>0</v>
      </c>
      <c r="H303" s="63" t="s">
        <v>719</v>
      </c>
    </row>
    <row r="304" spans="1:8" x14ac:dyDescent="0.25">
      <c r="A304" s="179"/>
      <c r="B304" s="61" t="s">
        <v>291</v>
      </c>
      <c r="C304" s="62" t="s">
        <v>506</v>
      </c>
      <c r="D304" s="62">
        <v>1</v>
      </c>
      <c r="E304" s="18">
        <v>7.47</v>
      </c>
      <c r="F304" s="91"/>
      <c r="G304" s="95">
        <f t="shared" si="14"/>
        <v>0</v>
      </c>
      <c r="H304" s="63" t="s">
        <v>719</v>
      </c>
    </row>
    <row r="305" spans="1:8" x14ac:dyDescent="0.25">
      <c r="A305" s="179"/>
      <c r="B305" s="61" t="s">
        <v>292</v>
      </c>
      <c r="C305" s="62" t="s">
        <v>293</v>
      </c>
      <c r="D305" s="62">
        <v>1</v>
      </c>
      <c r="E305" s="18">
        <v>7.47</v>
      </c>
      <c r="F305" s="91"/>
      <c r="G305" s="95">
        <f t="shared" si="14"/>
        <v>0</v>
      </c>
      <c r="H305" s="63" t="s">
        <v>719</v>
      </c>
    </row>
    <row r="306" spans="1:8" x14ac:dyDescent="0.25">
      <c r="A306" s="179"/>
      <c r="B306" s="61" t="s">
        <v>298</v>
      </c>
      <c r="C306" s="62" t="s">
        <v>294</v>
      </c>
      <c r="D306" s="62">
        <v>1</v>
      </c>
      <c r="E306" s="18">
        <v>7.47</v>
      </c>
      <c r="F306" s="91"/>
      <c r="G306" s="95">
        <f t="shared" si="14"/>
        <v>0</v>
      </c>
      <c r="H306" s="63" t="s">
        <v>719</v>
      </c>
    </row>
    <row r="307" spans="1:8" x14ac:dyDescent="0.25">
      <c r="A307" s="179"/>
      <c r="B307" s="61" t="s">
        <v>295</v>
      </c>
      <c r="C307" s="62" t="s">
        <v>296</v>
      </c>
      <c r="D307" s="62">
        <v>1</v>
      </c>
      <c r="E307" s="18">
        <v>7.47</v>
      </c>
      <c r="F307" s="91"/>
      <c r="G307" s="95">
        <f t="shared" si="14"/>
        <v>0</v>
      </c>
      <c r="H307" s="63" t="s">
        <v>719</v>
      </c>
    </row>
    <row r="308" spans="1:8" x14ac:dyDescent="0.25">
      <c r="A308" s="179"/>
      <c r="B308" s="61" t="s">
        <v>611</v>
      </c>
      <c r="C308" s="62" t="s">
        <v>297</v>
      </c>
      <c r="D308" s="62">
        <v>1</v>
      </c>
      <c r="E308" s="18">
        <v>6.25</v>
      </c>
      <c r="F308" s="91"/>
      <c r="G308" s="95">
        <f t="shared" si="14"/>
        <v>0</v>
      </c>
      <c r="H308" s="63" t="s">
        <v>711</v>
      </c>
    </row>
    <row r="309" spans="1:8" x14ac:dyDescent="0.25">
      <c r="A309" s="179"/>
      <c r="B309" s="61" t="s">
        <v>612</v>
      </c>
      <c r="C309" s="62" t="s">
        <v>301</v>
      </c>
      <c r="D309" s="62">
        <v>1</v>
      </c>
      <c r="E309" s="18">
        <v>6.25</v>
      </c>
      <c r="F309" s="91"/>
      <c r="G309" s="95">
        <f t="shared" si="14"/>
        <v>0</v>
      </c>
      <c r="H309" s="63" t="s">
        <v>711</v>
      </c>
    </row>
    <row r="310" spans="1:8" x14ac:dyDescent="0.25">
      <c r="A310" s="179"/>
      <c r="B310" s="61" t="s">
        <v>613</v>
      </c>
      <c r="C310" s="62" t="s">
        <v>302</v>
      </c>
      <c r="D310" s="62">
        <v>1</v>
      </c>
      <c r="E310" s="18">
        <v>6.25</v>
      </c>
      <c r="F310" s="91"/>
      <c r="G310" s="95">
        <f t="shared" si="14"/>
        <v>0</v>
      </c>
      <c r="H310" s="63" t="s">
        <v>711</v>
      </c>
    </row>
    <row r="311" spans="1:8" x14ac:dyDescent="0.25">
      <c r="A311" s="179"/>
      <c r="B311" s="61" t="s">
        <v>546</v>
      </c>
      <c r="C311" s="62" t="s">
        <v>303</v>
      </c>
      <c r="D311" s="62">
        <v>1</v>
      </c>
      <c r="E311" s="18">
        <v>6.25</v>
      </c>
      <c r="F311" s="91"/>
      <c r="G311" s="95">
        <f t="shared" si="14"/>
        <v>0</v>
      </c>
      <c r="H311" s="63" t="s">
        <v>711</v>
      </c>
    </row>
    <row r="312" spans="1:8" x14ac:dyDescent="0.25">
      <c r="A312" s="179"/>
      <c r="B312" s="61" t="s">
        <v>547</v>
      </c>
      <c r="C312" s="62" t="s">
        <v>304</v>
      </c>
      <c r="D312" s="62">
        <v>1</v>
      </c>
      <c r="E312" s="18">
        <v>6.25</v>
      </c>
      <c r="F312" s="91"/>
      <c r="G312" s="95">
        <f t="shared" si="14"/>
        <v>0</v>
      </c>
      <c r="H312" s="63" t="s">
        <v>711</v>
      </c>
    </row>
    <row r="313" spans="1:8" x14ac:dyDescent="0.25">
      <c r="A313" s="179"/>
      <c r="B313" s="61" t="s">
        <v>614</v>
      </c>
      <c r="C313" s="62" t="s">
        <v>305</v>
      </c>
      <c r="D313" s="62">
        <v>1</v>
      </c>
      <c r="E313" s="18">
        <v>6.25</v>
      </c>
      <c r="F313" s="91"/>
      <c r="G313" s="95">
        <f t="shared" si="14"/>
        <v>0</v>
      </c>
      <c r="H313" s="63" t="s">
        <v>711</v>
      </c>
    </row>
    <row r="314" spans="1:8" x14ac:dyDescent="0.25">
      <c r="A314" s="179"/>
      <c r="B314" s="61" t="s">
        <v>615</v>
      </c>
      <c r="C314" s="62" t="s">
        <v>306</v>
      </c>
      <c r="D314" s="62">
        <v>1</v>
      </c>
      <c r="E314" s="18">
        <v>6.25</v>
      </c>
      <c r="F314" s="91"/>
      <c r="G314" s="95">
        <f t="shared" si="14"/>
        <v>0</v>
      </c>
      <c r="H314" s="63" t="s">
        <v>711</v>
      </c>
    </row>
    <row r="315" spans="1:8" x14ac:dyDescent="0.25">
      <c r="A315" s="179"/>
      <c r="B315" s="61" t="s">
        <v>616</v>
      </c>
      <c r="C315" s="62" t="s">
        <v>307</v>
      </c>
      <c r="D315" s="62">
        <v>1</v>
      </c>
      <c r="E315" s="18">
        <v>6.25</v>
      </c>
      <c r="F315" s="91"/>
      <c r="G315" s="95">
        <f t="shared" si="14"/>
        <v>0</v>
      </c>
      <c r="H315" s="63" t="s">
        <v>711</v>
      </c>
    </row>
    <row r="316" spans="1:8" x14ac:dyDescent="0.25">
      <c r="A316" s="179"/>
      <c r="B316" s="61" t="s">
        <v>309</v>
      </c>
      <c r="C316" s="62" t="s">
        <v>308</v>
      </c>
      <c r="D316" s="62">
        <v>1</v>
      </c>
      <c r="E316" s="18">
        <v>7.47</v>
      </c>
      <c r="F316" s="91"/>
      <c r="G316" s="95">
        <f t="shared" si="14"/>
        <v>0</v>
      </c>
      <c r="H316" s="63" t="s">
        <v>719</v>
      </c>
    </row>
    <row r="317" spans="1:8" x14ac:dyDescent="0.25">
      <c r="A317" s="179"/>
      <c r="B317" s="115" t="s">
        <v>430</v>
      </c>
      <c r="C317" s="116" t="s">
        <v>409</v>
      </c>
      <c r="D317" s="116">
        <v>1</v>
      </c>
      <c r="E317" s="122">
        <v>7.49</v>
      </c>
      <c r="F317" s="117"/>
      <c r="G317" s="95">
        <f t="shared" si="14"/>
        <v>0</v>
      </c>
      <c r="H317" s="63" t="s">
        <v>719</v>
      </c>
    </row>
    <row r="318" spans="1:8" x14ac:dyDescent="0.25">
      <c r="A318" s="179"/>
      <c r="B318" s="103" t="s">
        <v>207</v>
      </c>
      <c r="C318" s="103"/>
      <c r="D318" s="103"/>
      <c r="E318" s="103"/>
      <c r="F318" s="103"/>
      <c r="G318" s="103"/>
      <c r="H318" s="103"/>
    </row>
    <row r="319" spans="1:8" x14ac:dyDescent="0.25">
      <c r="A319" s="179"/>
      <c r="B319" s="61" t="s">
        <v>312</v>
      </c>
      <c r="C319" s="62" t="s">
        <v>311</v>
      </c>
      <c r="D319" s="62">
        <v>1</v>
      </c>
      <c r="E319" s="18">
        <v>7.47</v>
      </c>
      <c r="F319" s="91"/>
      <c r="G319" s="95">
        <f t="shared" si="14"/>
        <v>0</v>
      </c>
      <c r="H319" s="63" t="s">
        <v>719</v>
      </c>
    </row>
    <row r="320" spans="1:8" x14ac:dyDescent="0.25">
      <c r="A320" s="179"/>
      <c r="B320" s="61" t="s">
        <v>617</v>
      </c>
      <c r="C320" s="62" t="s">
        <v>313</v>
      </c>
      <c r="D320" s="62">
        <v>1</v>
      </c>
      <c r="E320" s="18">
        <v>6.25</v>
      </c>
      <c r="F320" s="91"/>
      <c r="G320" s="95">
        <f t="shared" si="14"/>
        <v>0</v>
      </c>
      <c r="H320" s="63" t="s">
        <v>711</v>
      </c>
    </row>
    <row r="321" spans="1:8" x14ac:dyDescent="0.25">
      <c r="A321" s="179"/>
      <c r="B321" s="115" t="s">
        <v>422</v>
      </c>
      <c r="C321" s="116" t="s">
        <v>406</v>
      </c>
      <c r="D321" s="116">
        <v>1</v>
      </c>
      <c r="E321" s="122">
        <v>7.47</v>
      </c>
      <c r="F321" s="117"/>
      <c r="G321" s="95">
        <f t="shared" si="14"/>
        <v>0</v>
      </c>
      <c r="H321" s="63" t="s">
        <v>719</v>
      </c>
    </row>
    <row r="322" spans="1:8" x14ac:dyDescent="0.25">
      <c r="A322" s="179"/>
      <c r="B322" s="103" t="s">
        <v>206</v>
      </c>
      <c r="C322" s="103"/>
      <c r="D322" s="103"/>
      <c r="E322" s="103"/>
      <c r="F322" s="103"/>
      <c r="G322" s="103"/>
      <c r="H322" s="103"/>
    </row>
    <row r="323" spans="1:8" x14ac:dyDescent="0.25">
      <c r="A323" s="179"/>
      <c r="B323" s="61" t="s">
        <v>315</v>
      </c>
      <c r="C323" s="62" t="s">
        <v>314</v>
      </c>
      <c r="D323" s="62">
        <v>1</v>
      </c>
      <c r="E323" s="18">
        <v>7.47</v>
      </c>
      <c r="F323" s="91"/>
      <c r="G323" s="95">
        <f t="shared" si="14"/>
        <v>0</v>
      </c>
      <c r="H323" s="63" t="s">
        <v>719</v>
      </c>
    </row>
    <row r="324" spans="1:8" x14ac:dyDescent="0.25">
      <c r="A324" s="179"/>
      <c r="B324" s="61" t="s">
        <v>317</v>
      </c>
      <c r="C324" s="62" t="s">
        <v>316</v>
      </c>
      <c r="D324" s="62">
        <v>1</v>
      </c>
      <c r="E324" s="18">
        <v>7.47</v>
      </c>
      <c r="F324" s="91"/>
      <c r="G324" s="95">
        <f t="shared" si="14"/>
        <v>0</v>
      </c>
      <c r="H324" s="63" t="s">
        <v>719</v>
      </c>
    </row>
    <row r="325" spans="1:8" x14ac:dyDescent="0.25">
      <c r="A325" s="179"/>
      <c r="B325" s="61" t="s">
        <v>618</v>
      </c>
      <c r="C325" s="62" t="s">
        <v>318</v>
      </c>
      <c r="D325" s="62">
        <v>1</v>
      </c>
      <c r="E325" s="18">
        <v>6.25</v>
      </c>
      <c r="F325" s="91"/>
      <c r="G325" s="95">
        <f t="shared" si="14"/>
        <v>0</v>
      </c>
      <c r="H325" s="63" t="s">
        <v>711</v>
      </c>
    </row>
    <row r="326" spans="1:8" x14ac:dyDescent="0.25">
      <c r="A326" s="179"/>
      <c r="B326" s="115" t="s">
        <v>420</v>
      </c>
      <c r="C326" s="116" t="s">
        <v>404</v>
      </c>
      <c r="D326" s="116">
        <v>1</v>
      </c>
      <c r="E326" s="18">
        <v>7.47</v>
      </c>
      <c r="F326" s="117"/>
      <c r="G326" s="95">
        <f t="shared" si="14"/>
        <v>0</v>
      </c>
      <c r="H326" s="63" t="s">
        <v>719</v>
      </c>
    </row>
    <row r="327" spans="1:8" x14ac:dyDescent="0.25">
      <c r="A327" s="179"/>
      <c r="B327" s="115" t="s">
        <v>421</v>
      </c>
      <c r="C327" s="116" t="s">
        <v>405</v>
      </c>
      <c r="D327" s="116">
        <v>1</v>
      </c>
      <c r="E327" s="18">
        <v>7.47</v>
      </c>
      <c r="F327" s="117"/>
      <c r="G327" s="95">
        <f t="shared" si="14"/>
        <v>0</v>
      </c>
      <c r="H327" s="63" t="s">
        <v>719</v>
      </c>
    </row>
    <row r="328" spans="1:8" x14ac:dyDescent="0.25">
      <c r="A328" s="179"/>
      <c r="B328" s="115" t="s">
        <v>684</v>
      </c>
      <c r="C328" s="116"/>
      <c r="D328" s="116">
        <v>1</v>
      </c>
      <c r="E328" s="18">
        <v>7.47</v>
      </c>
      <c r="F328" s="117"/>
      <c r="G328" s="95">
        <f t="shared" si="14"/>
        <v>0</v>
      </c>
      <c r="H328" s="63" t="s">
        <v>719</v>
      </c>
    </row>
    <row r="329" spans="1:8" x14ac:dyDescent="0.25">
      <c r="A329" s="179"/>
      <c r="B329" s="115" t="s">
        <v>743</v>
      </c>
      <c r="C329" s="116" t="s">
        <v>747</v>
      </c>
      <c r="D329" s="116">
        <v>1</v>
      </c>
      <c r="E329" s="18">
        <v>7.47</v>
      </c>
      <c r="F329" s="117"/>
      <c r="G329" s="95">
        <f t="shared" si="14"/>
        <v>0</v>
      </c>
      <c r="H329" s="63" t="s">
        <v>719</v>
      </c>
    </row>
    <row r="330" spans="1:8" x14ac:dyDescent="0.25">
      <c r="A330" s="179"/>
      <c r="B330" s="115" t="s">
        <v>744</v>
      </c>
      <c r="C330" s="116" t="s">
        <v>748</v>
      </c>
      <c r="D330" s="116">
        <v>1</v>
      </c>
      <c r="E330" s="18">
        <v>7.47</v>
      </c>
      <c r="F330" s="117"/>
      <c r="G330" s="95">
        <f t="shared" si="14"/>
        <v>0</v>
      </c>
      <c r="H330" s="63" t="s">
        <v>719</v>
      </c>
    </row>
    <row r="331" spans="1:8" x14ac:dyDescent="0.25">
      <c r="A331" s="179"/>
      <c r="B331" s="115" t="s">
        <v>745</v>
      </c>
      <c r="C331" s="116" t="s">
        <v>749</v>
      </c>
      <c r="D331" s="116">
        <v>1</v>
      </c>
      <c r="E331" s="18">
        <v>7.47</v>
      </c>
      <c r="F331" s="117"/>
      <c r="G331" s="95">
        <f t="shared" si="14"/>
        <v>0</v>
      </c>
      <c r="H331" s="63" t="s">
        <v>719</v>
      </c>
    </row>
    <row r="332" spans="1:8" x14ac:dyDescent="0.25">
      <c r="A332" s="179"/>
      <c r="B332" s="115" t="s">
        <v>746</v>
      </c>
      <c r="C332" s="116" t="s">
        <v>750</v>
      </c>
      <c r="D332" s="116">
        <v>1</v>
      </c>
      <c r="E332" s="18">
        <v>7.47</v>
      </c>
      <c r="F332" s="117"/>
      <c r="G332" s="95">
        <f t="shared" si="14"/>
        <v>0</v>
      </c>
      <c r="H332" s="63" t="s">
        <v>719</v>
      </c>
    </row>
    <row r="333" spans="1:8" x14ac:dyDescent="0.25">
      <c r="A333" s="179"/>
      <c r="B333" s="103" t="s">
        <v>319</v>
      </c>
      <c r="C333" s="103"/>
      <c r="D333" s="103"/>
      <c r="E333" s="103"/>
      <c r="F333" s="103"/>
      <c r="G333" s="103"/>
      <c r="H333" s="103"/>
    </row>
    <row r="334" spans="1:8" x14ac:dyDescent="0.25">
      <c r="A334" s="179"/>
      <c r="B334" s="61" t="s">
        <v>322</v>
      </c>
      <c r="C334" s="62" t="s">
        <v>320</v>
      </c>
      <c r="D334" s="62">
        <v>1</v>
      </c>
      <c r="E334" s="18">
        <v>7.47</v>
      </c>
      <c r="F334" s="91"/>
      <c r="G334" s="95">
        <f t="shared" si="14"/>
        <v>0</v>
      </c>
      <c r="H334" s="63" t="s">
        <v>719</v>
      </c>
    </row>
    <row r="335" spans="1:8" x14ac:dyDescent="0.25">
      <c r="A335" s="179"/>
      <c r="B335" s="61" t="s">
        <v>323</v>
      </c>
      <c r="C335" s="62" t="s">
        <v>321</v>
      </c>
      <c r="D335" s="62">
        <v>1</v>
      </c>
      <c r="E335" s="18">
        <v>7.47</v>
      </c>
      <c r="F335" s="91"/>
      <c r="G335" s="95">
        <f t="shared" si="14"/>
        <v>0</v>
      </c>
      <c r="H335" s="63" t="s">
        <v>719</v>
      </c>
    </row>
    <row r="336" spans="1:8" x14ac:dyDescent="0.25">
      <c r="A336" s="179"/>
      <c r="B336" s="61" t="s">
        <v>325</v>
      </c>
      <c r="C336" s="62" t="s">
        <v>324</v>
      </c>
      <c r="D336" s="62">
        <v>1</v>
      </c>
      <c r="E336" s="18">
        <v>7.47</v>
      </c>
      <c r="F336" s="91"/>
      <c r="G336" s="95">
        <f t="shared" si="14"/>
        <v>0</v>
      </c>
      <c r="H336" s="63" t="s">
        <v>719</v>
      </c>
    </row>
    <row r="337" spans="1:8" x14ac:dyDescent="0.25">
      <c r="A337" s="179"/>
      <c r="B337" s="61" t="s">
        <v>326</v>
      </c>
      <c r="C337" s="62" t="s">
        <v>327</v>
      </c>
      <c r="D337" s="62">
        <v>1</v>
      </c>
      <c r="E337" s="18">
        <v>7.47</v>
      </c>
      <c r="F337" s="91"/>
      <c r="G337" s="95">
        <f t="shared" si="14"/>
        <v>0</v>
      </c>
      <c r="H337" s="63" t="s">
        <v>719</v>
      </c>
    </row>
    <row r="338" spans="1:8" x14ac:dyDescent="0.25">
      <c r="A338" s="179"/>
      <c r="B338" s="61" t="s">
        <v>329</v>
      </c>
      <c r="C338" s="62" t="s">
        <v>328</v>
      </c>
      <c r="D338" s="62">
        <v>1</v>
      </c>
      <c r="E338" s="18">
        <v>7.47</v>
      </c>
      <c r="F338" s="91"/>
      <c r="G338" s="95">
        <f t="shared" si="14"/>
        <v>0</v>
      </c>
      <c r="H338" s="63" t="s">
        <v>719</v>
      </c>
    </row>
    <row r="339" spans="1:8" x14ac:dyDescent="0.25">
      <c r="A339" s="179"/>
      <c r="B339" s="61" t="s">
        <v>330</v>
      </c>
      <c r="C339" s="62" t="s">
        <v>331</v>
      </c>
      <c r="D339" s="62">
        <v>1</v>
      </c>
      <c r="E339" s="18">
        <v>7.47</v>
      </c>
      <c r="F339" s="91"/>
      <c r="G339" s="95">
        <f t="shared" si="14"/>
        <v>0</v>
      </c>
      <c r="H339" s="63" t="s">
        <v>719</v>
      </c>
    </row>
    <row r="340" spans="1:8" x14ac:dyDescent="0.25">
      <c r="A340" s="179"/>
      <c r="B340" s="61" t="s">
        <v>332</v>
      </c>
      <c r="C340" s="62" t="s">
        <v>333</v>
      </c>
      <c r="D340" s="62">
        <v>1</v>
      </c>
      <c r="E340" s="18">
        <v>7.47</v>
      </c>
      <c r="F340" s="91"/>
      <c r="G340" s="95">
        <f t="shared" si="14"/>
        <v>0</v>
      </c>
      <c r="H340" s="63" t="s">
        <v>719</v>
      </c>
    </row>
    <row r="341" spans="1:8" x14ac:dyDescent="0.25">
      <c r="A341" s="179"/>
      <c r="B341" s="61" t="s">
        <v>335</v>
      </c>
      <c r="C341" s="62" t="s">
        <v>334</v>
      </c>
      <c r="D341" s="62">
        <v>1</v>
      </c>
      <c r="E341" s="18">
        <v>7.47</v>
      </c>
      <c r="F341" s="91"/>
      <c r="G341" s="95">
        <f t="shared" si="14"/>
        <v>0</v>
      </c>
      <c r="H341" s="63" t="s">
        <v>719</v>
      </c>
    </row>
    <row r="342" spans="1:8" x14ac:dyDescent="0.25">
      <c r="A342" s="179"/>
      <c r="B342" s="61" t="s">
        <v>342</v>
      </c>
      <c r="C342" s="62" t="s">
        <v>336</v>
      </c>
      <c r="D342" s="62">
        <v>1</v>
      </c>
      <c r="E342" s="18">
        <v>7.47</v>
      </c>
      <c r="F342" s="91"/>
      <c r="G342" s="95">
        <f t="shared" si="14"/>
        <v>0</v>
      </c>
      <c r="H342" s="63" t="s">
        <v>719</v>
      </c>
    </row>
    <row r="343" spans="1:8" x14ac:dyDescent="0.25">
      <c r="A343" s="179"/>
      <c r="B343" s="61" t="s">
        <v>343</v>
      </c>
      <c r="C343" s="62" t="s">
        <v>337</v>
      </c>
      <c r="D343" s="62">
        <v>1</v>
      </c>
      <c r="E343" s="18">
        <v>7.47</v>
      </c>
      <c r="F343" s="91"/>
      <c r="G343" s="95">
        <f t="shared" si="14"/>
        <v>0</v>
      </c>
      <c r="H343" s="63" t="s">
        <v>719</v>
      </c>
    </row>
    <row r="344" spans="1:8" x14ac:dyDescent="0.25">
      <c r="A344" s="179"/>
      <c r="B344" s="61" t="s">
        <v>344</v>
      </c>
      <c r="C344" s="62" t="s">
        <v>338</v>
      </c>
      <c r="D344" s="62">
        <v>1</v>
      </c>
      <c r="E344" s="18">
        <v>7.47</v>
      </c>
      <c r="F344" s="91"/>
      <c r="G344" s="95">
        <f t="shared" si="14"/>
        <v>0</v>
      </c>
      <c r="H344" s="63" t="s">
        <v>719</v>
      </c>
    </row>
    <row r="345" spans="1:8" x14ac:dyDescent="0.25">
      <c r="A345" s="179"/>
      <c r="B345" s="61" t="s">
        <v>619</v>
      </c>
      <c r="C345" s="62" t="s">
        <v>339</v>
      </c>
      <c r="D345" s="62">
        <v>1</v>
      </c>
      <c r="E345" s="18">
        <v>6.25</v>
      </c>
      <c r="F345" s="91"/>
      <c r="G345" s="95">
        <f t="shared" si="14"/>
        <v>0</v>
      </c>
      <c r="H345" s="63" t="s">
        <v>719</v>
      </c>
    </row>
    <row r="346" spans="1:8" x14ac:dyDescent="0.25">
      <c r="A346" s="179"/>
      <c r="B346" s="61" t="s">
        <v>345</v>
      </c>
      <c r="C346" s="62" t="s">
        <v>340</v>
      </c>
      <c r="D346" s="62">
        <v>1</v>
      </c>
      <c r="E346" s="18">
        <v>7.47</v>
      </c>
      <c r="F346" s="91"/>
      <c r="G346" s="95">
        <f t="shared" si="14"/>
        <v>0</v>
      </c>
      <c r="H346" s="63" t="s">
        <v>719</v>
      </c>
    </row>
    <row r="347" spans="1:8" x14ac:dyDescent="0.25">
      <c r="A347" s="179"/>
      <c r="B347" s="61" t="s">
        <v>620</v>
      </c>
      <c r="C347" s="62" t="s">
        <v>341</v>
      </c>
      <c r="D347" s="62">
        <v>1</v>
      </c>
      <c r="E347" s="18">
        <v>6.25</v>
      </c>
      <c r="F347" s="91"/>
      <c r="G347" s="95">
        <f t="shared" si="14"/>
        <v>0</v>
      </c>
      <c r="H347" s="63" t="s">
        <v>711</v>
      </c>
    </row>
    <row r="348" spans="1:8" x14ac:dyDescent="0.25">
      <c r="A348" s="179"/>
      <c r="B348" s="61" t="s">
        <v>416</v>
      </c>
      <c r="C348" s="62" t="s">
        <v>400</v>
      </c>
      <c r="D348" s="62">
        <v>1</v>
      </c>
      <c r="E348" s="18">
        <v>7.47</v>
      </c>
      <c r="F348" s="91"/>
      <c r="G348" s="95">
        <f t="shared" si="14"/>
        <v>0</v>
      </c>
      <c r="H348" s="63" t="s">
        <v>719</v>
      </c>
    </row>
    <row r="349" spans="1:8" x14ac:dyDescent="0.25">
      <c r="A349" s="179"/>
      <c r="B349" s="61" t="s">
        <v>417</v>
      </c>
      <c r="C349" s="62" t="s">
        <v>401</v>
      </c>
      <c r="D349" s="62">
        <v>1</v>
      </c>
      <c r="E349" s="18">
        <v>7.47</v>
      </c>
      <c r="F349" s="91"/>
      <c r="G349" s="95">
        <f t="shared" si="14"/>
        <v>0</v>
      </c>
      <c r="H349" s="63" t="s">
        <v>719</v>
      </c>
    </row>
    <row r="350" spans="1:8" x14ac:dyDescent="0.25">
      <c r="A350" s="179"/>
      <c r="B350" s="61" t="s">
        <v>418</v>
      </c>
      <c r="C350" s="62" t="s">
        <v>402</v>
      </c>
      <c r="D350" s="62">
        <v>1</v>
      </c>
      <c r="E350" s="18">
        <v>7.47</v>
      </c>
      <c r="F350" s="91"/>
      <c r="G350" s="95">
        <f t="shared" si="14"/>
        <v>0</v>
      </c>
      <c r="H350" s="63" t="s">
        <v>719</v>
      </c>
    </row>
    <row r="351" spans="1:8" x14ac:dyDescent="0.25">
      <c r="A351" s="179"/>
      <c r="B351" s="61" t="s">
        <v>419</v>
      </c>
      <c r="C351" s="62" t="s">
        <v>403</v>
      </c>
      <c r="D351" s="62">
        <v>1</v>
      </c>
      <c r="E351" s="18">
        <v>7.47</v>
      </c>
      <c r="F351" s="91"/>
      <c r="G351" s="95">
        <f t="shared" si="14"/>
        <v>0</v>
      </c>
      <c r="H351" s="63" t="s">
        <v>719</v>
      </c>
    </row>
    <row r="352" spans="1:8" x14ac:dyDescent="0.25">
      <c r="A352" s="179"/>
      <c r="B352" s="115" t="s">
        <v>684</v>
      </c>
      <c r="C352" s="62"/>
      <c r="D352" s="62"/>
      <c r="E352" s="18"/>
      <c r="F352" s="91"/>
      <c r="G352" s="95"/>
      <c r="H352" s="63"/>
    </row>
    <row r="353" spans="1:8" x14ac:dyDescent="0.25">
      <c r="A353" s="179"/>
      <c r="B353" s="115" t="s">
        <v>722</v>
      </c>
      <c r="C353" s="62" t="s">
        <v>751</v>
      </c>
      <c r="D353" s="62">
        <v>1</v>
      </c>
      <c r="E353" s="18">
        <v>7.47</v>
      </c>
      <c r="F353" s="91"/>
      <c r="G353" s="95">
        <f>SUM(F353*E353)</f>
        <v>0</v>
      </c>
      <c r="H353" s="63" t="s">
        <v>719</v>
      </c>
    </row>
    <row r="354" spans="1:8" x14ac:dyDescent="0.25">
      <c r="A354" s="179"/>
      <c r="B354" s="115" t="s">
        <v>723</v>
      </c>
      <c r="C354" s="62" t="s">
        <v>752</v>
      </c>
      <c r="D354" s="62">
        <v>1</v>
      </c>
      <c r="E354" s="18">
        <v>7.47</v>
      </c>
      <c r="F354" s="91"/>
      <c r="G354" s="95">
        <f t="shared" ref="G354:G360" si="19">SUM(F354*E354)</f>
        <v>0</v>
      </c>
      <c r="H354" s="63" t="s">
        <v>719</v>
      </c>
    </row>
    <row r="355" spans="1:8" x14ac:dyDescent="0.25">
      <c r="A355" s="179"/>
      <c r="B355" s="115" t="s">
        <v>724</v>
      </c>
      <c r="C355" s="62" t="s">
        <v>753</v>
      </c>
      <c r="D355" s="62">
        <v>1</v>
      </c>
      <c r="E355" s="18">
        <v>7.47</v>
      </c>
      <c r="F355" s="91"/>
      <c r="G355" s="95">
        <f t="shared" si="19"/>
        <v>0</v>
      </c>
      <c r="H355" s="63" t="s">
        <v>719</v>
      </c>
    </row>
    <row r="356" spans="1:8" x14ac:dyDescent="0.25">
      <c r="A356" s="179"/>
      <c r="B356" s="115" t="s">
        <v>725</v>
      </c>
      <c r="C356" s="62" t="s">
        <v>754</v>
      </c>
      <c r="D356" s="62">
        <v>1</v>
      </c>
      <c r="E356" s="18">
        <v>7.47</v>
      </c>
      <c r="F356" s="91"/>
      <c r="G356" s="95">
        <f t="shared" si="19"/>
        <v>0</v>
      </c>
      <c r="H356" s="63" t="s">
        <v>719</v>
      </c>
    </row>
    <row r="357" spans="1:8" x14ac:dyDescent="0.25">
      <c r="A357" s="179"/>
      <c r="B357" s="115" t="s">
        <v>726</v>
      </c>
      <c r="C357" s="62" t="s">
        <v>755</v>
      </c>
      <c r="D357" s="62">
        <v>1</v>
      </c>
      <c r="E357" s="18">
        <v>7.47</v>
      </c>
      <c r="F357" s="91"/>
      <c r="G357" s="95">
        <f t="shared" si="19"/>
        <v>0</v>
      </c>
      <c r="H357" s="63" t="s">
        <v>719</v>
      </c>
    </row>
    <row r="358" spans="1:8" x14ac:dyDescent="0.25">
      <c r="A358" s="179"/>
      <c r="B358" s="115" t="s">
        <v>727</v>
      </c>
      <c r="C358" s="62" t="s">
        <v>756</v>
      </c>
      <c r="D358" s="62">
        <v>1</v>
      </c>
      <c r="E358" s="18">
        <v>7.47</v>
      </c>
      <c r="F358" s="91"/>
      <c r="G358" s="95">
        <f t="shared" si="19"/>
        <v>0</v>
      </c>
      <c r="H358" s="63" t="s">
        <v>719</v>
      </c>
    </row>
    <row r="359" spans="1:8" x14ac:dyDescent="0.25">
      <c r="A359" s="179"/>
      <c r="B359" s="115" t="s">
        <v>728</v>
      </c>
      <c r="C359" s="62" t="s">
        <v>757</v>
      </c>
      <c r="D359" s="62">
        <v>1</v>
      </c>
      <c r="E359" s="18">
        <v>7.47</v>
      </c>
      <c r="F359" s="91"/>
      <c r="G359" s="95">
        <f t="shared" si="19"/>
        <v>0</v>
      </c>
      <c r="H359" s="63" t="s">
        <v>719</v>
      </c>
    </row>
    <row r="360" spans="1:8" x14ac:dyDescent="0.25">
      <c r="A360" s="179"/>
      <c r="B360" s="115" t="s">
        <v>729</v>
      </c>
      <c r="C360" s="62" t="s">
        <v>758</v>
      </c>
      <c r="D360" s="62">
        <v>1</v>
      </c>
      <c r="E360" s="18">
        <v>7.47</v>
      </c>
      <c r="F360" s="91"/>
      <c r="G360" s="95">
        <f t="shared" si="19"/>
        <v>0</v>
      </c>
      <c r="H360" s="63" t="s">
        <v>719</v>
      </c>
    </row>
    <row r="361" spans="1:8" x14ac:dyDescent="0.25">
      <c r="A361" s="179"/>
      <c r="B361" s="103" t="s">
        <v>205</v>
      </c>
      <c r="C361" s="97"/>
      <c r="D361" s="97"/>
      <c r="E361" s="97"/>
      <c r="F361" s="97"/>
      <c r="G361" s="97"/>
      <c r="H361" s="97"/>
    </row>
    <row r="362" spans="1:8" x14ac:dyDescent="0.25">
      <c r="A362" s="179"/>
      <c r="B362" s="115" t="s">
        <v>425</v>
      </c>
      <c r="C362" s="62" t="s">
        <v>411</v>
      </c>
      <c r="D362" s="62">
        <v>1</v>
      </c>
      <c r="E362" s="18">
        <v>7.47</v>
      </c>
      <c r="F362" s="91"/>
      <c r="G362" s="95">
        <f t="shared" si="14"/>
        <v>0</v>
      </c>
      <c r="H362" s="63" t="s">
        <v>719</v>
      </c>
    </row>
    <row r="363" spans="1:8" x14ac:dyDescent="0.25">
      <c r="A363" s="179"/>
      <c r="B363" s="115" t="s">
        <v>426</v>
      </c>
      <c r="C363" s="62" t="s">
        <v>412</v>
      </c>
      <c r="D363" s="62">
        <v>1</v>
      </c>
      <c r="E363" s="18">
        <v>7.47</v>
      </c>
      <c r="F363" s="91"/>
      <c r="G363" s="95">
        <f t="shared" si="14"/>
        <v>0</v>
      </c>
      <c r="H363" s="63" t="s">
        <v>719</v>
      </c>
    </row>
    <row r="364" spans="1:8" x14ac:dyDescent="0.25">
      <c r="A364" s="179"/>
      <c r="B364" s="115" t="s">
        <v>427</v>
      </c>
      <c r="C364" s="62" t="s">
        <v>505</v>
      </c>
      <c r="D364" s="62">
        <v>1</v>
      </c>
      <c r="E364" s="18">
        <v>7.47</v>
      </c>
      <c r="F364" s="91"/>
      <c r="G364" s="95">
        <f t="shared" si="14"/>
        <v>0</v>
      </c>
      <c r="H364" s="63" t="s">
        <v>719</v>
      </c>
    </row>
    <row r="365" spans="1:8" x14ac:dyDescent="0.25">
      <c r="A365" s="179"/>
      <c r="B365" s="115" t="s">
        <v>428</v>
      </c>
      <c r="C365" s="62" t="s">
        <v>413</v>
      </c>
      <c r="D365" s="62">
        <v>1</v>
      </c>
      <c r="E365" s="18">
        <v>7.47</v>
      </c>
      <c r="F365" s="91"/>
      <c r="G365" s="95">
        <f t="shared" si="14"/>
        <v>0</v>
      </c>
      <c r="H365" s="63" t="s">
        <v>719</v>
      </c>
    </row>
    <row r="366" spans="1:8" x14ac:dyDescent="0.25">
      <c r="A366" s="179"/>
      <c r="B366" s="115" t="s">
        <v>429</v>
      </c>
      <c r="C366" s="62" t="s">
        <v>414</v>
      </c>
      <c r="D366" s="62">
        <v>1</v>
      </c>
      <c r="E366" s="18">
        <v>7.47</v>
      </c>
      <c r="F366" s="91"/>
      <c r="G366" s="95">
        <f t="shared" si="14"/>
        <v>0</v>
      </c>
      <c r="H366" s="63" t="s">
        <v>719</v>
      </c>
    </row>
    <row r="367" spans="1:8" x14ac:dyDescent="0.25">
      <c r="A367" s="179"/>
      <c r="B367" s="115" t="s">
        <v>684</v>
      </c>
      <c r="C367" s="62"/>
      <c r="D367" s="62"/>
      <c r="E367" s="119"/>
      <c r="F367" s="91"/>
      <c r="G367" s="95"/>
      <c r="H367" s="63"/>
    </row>
    <row r="368" spans="1:8" x14ac:dyDescent="0.25">
      <c r="A368" s="179"/>
      <c r="B368" s="115" t="s">
        <v>732</v>
      </c>
      <c r="C368" s="62" t="s">
        <v>759</v>
      </c>
      <c r="D368" s="62">
        <v>1</v>
      </c>
      <c r="E368" s="18">
        <v>7.47</v>
      </c>
      <c r="F368" s="91"/>
      <c r="G368" s="95">
        <f t="shared" si="14"/>
        <v>0</v>
      </c>
      <c r="H368" s="63" t="s">
        <v>719</v>
      </c>
    </row>
    <row r="369" spans="1:8" x14ac:dyDescent="0.25">
      <c r="A369" s="179"/>
      <c r="B369" s="115" t="s">
        <v>733</v>
      </c>
      <c r="C369" s="62" t="s">
        <v>760</v>
      </c>
      <c r="D369" s="62">
        <v>1</v>
      </c>
      <c r="E369" s="18">
        <v>7.47</v>
      </c>
      <c r="F369" s="91"/>
      <c r="G369" s="95">
        <f t="shared" si="14"/>
        <v>0</v>
      </c>
      <c r="H369" s="63" t="s">
        <v>719</v>
      </c>
    </row>
    <row r="370" spans="1:8" x14ac:dyDescent="0.25">
      <c r="A370" s="179"/>
      <c r="B370" s="115" t="s">
        <v>734</v>
      </c>
      <c r="C370" s="62" t="s">
        <v>761</v>
      </c>
      <c r="D370" s="62">
        <v>1</v>
      </c>
      <c r="E370" s="18">
        <v>7.47</v>
      </c>
      <c r="F370" s="91"/>
      <c r="G370" s="95">
        <f t="shared" si="14"/>
        <v>0</v>
      </c>
      <c r="H370" s="63" t="s">
        <v>719</v>
      </c>
    </row>
    <row r="371" spans="1:8" x14ac:dyDescent="0.25">
      <c r="A371" s="179"/>
      <c r="B371" s="115" t="s">
        <v>735</v>
      </c>
      <c r="C371" s="62" t="s">
        <v>762</v>
      </c>
      <c r="D371" s="62">
        <v>1</v>
      </c>
      <c r="E371" s="18">
        <v>7.47</v>
      </c>
      <c r="F371" s="91"/>
      <c r="G371" s="95">
        <f t="shared" si="14"/>
        <v>0</v>
      </c>
      <c r="H371" s="63" t="s">
        <v>719</v>
      </c>
    </row>
    <row r="372" spans="1:8" x14ac:dyDescent="0.25">
      <c r="A372" s="179"/>
      <c r="B372" s="115" t="s">
        <v>736</v>
      </c>
      <c r="C372" s="62" t="s">
        <v>763</v>
      </c>
      <c r="D372" s="62">
        <v>1</v>
      </c>
      <c r="E372" s="18">
        <v>7.47</v>
      </c>
      <c r="F372" s="91"/>
      <c r="G372" s="95">
        <f>SUM(F372*E372)</f>
        <v>0</v>
      </c>
      <c r="H372" s="63" t="s">
        <v>719</v>
      </c>
    </row>
    <row r="373" spans="1:8" x14ac:dyDescent="0.25">
      <c r="A373" s="179"/>
      <c r="B373" s="103" t="s">
        <v>741</v>
      </c>
      <c r="C373" s="97"/>
      <c r="D373" s="97"/>
      <c r="E373" s="97"/>
      <c r="F373" s="97"/>
      <c r="G373" s="97"/>
      <c r="H373" s="97"/>
    </row>
    <row r="374" spans="1:8" x14ac:dyDescent="0.25">
      <c r="A374" s="179"/>
      <c r="B374" s="115" t="s">
        <v>742</v>
      </c>
      <c r="C374" s="118" t="s">
        <v>764</v>
      </c>
      <c r="D374" s="118">
        <v>1</v>
      </c>
      <c r="E374" s="18">
        <v>7.47</v>
      </c>
      <c r="F374" s="120"/>
      <c r="G374" s="95">
        <f t="shared" si="14"/>
        <v>0</v>
      </c>
      <c r="H374" s="63" t="s">
        <v>719</v>
      </c>
    </row>
    <row r="375" spans="1:8" x14ac:dyDescent="0.25">
      <c r="A375" s="179"/>
      <c r="B375" s="103" t="s">
        <v>739</v>
      </c>
      <c r="C375" s="97"/>
      <c r="D375" s="97"/>
      <c r="E375" s="97"/>
      <c r="F375" s="97"/>
      <c r="G375" s="97"/>
      <c r="H375" s="97"/>
    </row>
    <row r="376" spans="1:8" x14ac:dyDescent="0.25">
      <c r="A376" s="179"/>
      <c r="B376" s="115" t="s">
        <v>740</v>
      </c>
      <c r="C376" s="118" t="s">
        <v>765</v>
      </c>
      <c r="D376" s="118">
        <v>1</v>
      </c>
      <c r="E376" s="18">
        <v>7.47</v>
      </c>
      <c r="F376" s="120"/>
      <c r="G376" s="95">
        <f t="shared" si="14"/>
        <v>0</v>
      </c>
      <c r="H376" s="63" t="s">
        <v>719</v>
      </c>
    </row>
    <row r="377" spans="1:8" x14ac:dyDescent="0.25">
      <c r="A377" s="179"/>
      <c r="B377" s="103" t="s">
        <v>410</v>
      </c>
      <c r="C377" s="97"/>
      <c r="D377" s="97"/>
      <c r="E377" s="97"/>
      <c r="F377" s="97"/>
      <c r="G377" s="97"/>
      <c r="H377" s="97"/>
    </row>
    <row r="378" spans="1:8" x14ac:dyDescent="0.25">
      <c r="A378" s="179"/>
      <c r="B378" s="115" t="s">
        <v>424</v>
      </c>
      <c r="C378" s="62" t="s">
        <v>415</v>
      </c>
      <c r="D378" s="62">
        <v>1</v>
      </c>
      <c r="E378" s="18">
        <v>7.47</v>
      </c>
      <c r="F378" s="91"/>
      <c r="G378" s="95">
        <f t="shared" si="14"/>
        <v>0</v>
      </c>
      <c r="H378" s="63" t="s">
        <v>719</v>
      </c>
    </row>
    <row r="379" spans="1:8" x14ac:dyDescent="0.25">
      <c r="A379" s="179"/>
      <c r="B379" s="103" t="s">
        <v>737</v>
      </c>
      <c r="C379" s="97"/>
      <c r="D379" s="97"/>
      <c r="E379" s="97"/>
      <c r="F379" s="97"/>
      <c r="G379" s="97"/>
      <c r="H379" s="97"/>
    </row>
    <row r="380" spans="1:8" x14ac:dyDescent="0.25">
      <c r="A380" s="179"/>
      <c r="B380" s="115" t="s">
        <v>738</v>
      </c>
      <c r="C380" s="118" t="s">
        <v>766</v>
      </c>
      <c r="D380" s="118">
        <v>1</v>
      </c>
      <c r="E380" s="119">
        <v>747</v>
      </c>
      <c r="F380" s="120"/>
      <c r="G380" s="95">
        <f t="shared" si="14"/>
        <v>0</v>
      </c>
      <c r="H380" s="63" t="s">
        <v>719</v>
      </c>
    </row>
    <row r="381" spans="1:8" x14ac:dyDescent="0.25">
      <c r="A381" s="179"/>
      <c r="B381" s="103" t="s">
        <v>407</v>
      </c>
      <c r="C381" s="97"/>
      <c r="D381" s="97"/>
      <c r="E381" s="97"/>
      <c r="F381" s="97"/>
      <c r="G381" s="97"/>
      <c r="H381" s="97"/>
    </row>
    <row r="382" spans="1:8" x14ac:dyDescent="0.25">
      <c r="A382" s="179"/>
      <c r="B382" s="115" t="s">
        <v>423</v>
      </c>
      <c r="C382" s="118" t="s">
        <v>408</v>
      </c>
      <c r="D382" s="118">
        <v>1</v>
      </c>
      <c r="E382" s="119">
        <v>7.47</v>
      </c>
      <c r="F382" s="120"/>
      <c r="G382" s="95">
        <f t="shared" si="14"/>
        <v>0</v>
      </c>
      <c r="H382" s="63" t="s">
        <v>719</v>
      </c>
    </row>
    <row r="383" spans="1:8" x14ac:dyDescent="0.25">
      <c r="A383" s="179"/>
      <c r="B383" s="103" t="s">
        <v>730</v>
      </c>
      <c r="C383" s="97"/>
      <c r="D383" s="97"/>
      <c r="E383" s="97"/>
      <c r="F383" s="97"/>
      <c r="G383" s="97"/>
      <c r="H383" s="97"/>
    </row>
    <row r="384" spans="1:8" x14ac:dyDescent="0.25">
      <c r="A384" s="179"/>
      <c r="B384" s="115" t="s">
        <v>731</v>
      </c>
      <c r="C384" s="118" t="s">
        <v>767</v>
      </c>
      <c r="D384" s="118">
        <v>1</v>
      </c>
      <c r="E384" s="119">
        <v>7.47</v>
      </c>
      <c r="F384" s="120"/>
      <c r="G384" s="95">
        <f t="shared" si="14"/>
        <v>0</v>
      </c>
      <c r="H384" s="63" t="s">
        <v>719</v>
      </c>
    </row>
    <row r="385" spans="1:8" x14ac:dyDescent="0.25">
      <c r="A385" s="179"/>
      <c r="B385" s="103" t="s">
        <v>346</v>
      </c>
      <c r="C385" s="97"/>
      <c r="D385" s="97"/>
      <c r="E385" s="97"/>
      <c r="F385" s="97"/>
      <c r="G385" s="97"/>
      <c r="H385" s="97"/>
    </row>
    <row r="386" spans="1:8" x14ac:dyDescent="0.25">
      <c r="A386" s="179"/>
      <c r="B386" s="61" t="s">
        <v>348</v>
      </c>
      <c r="C386" s="62" t="s">
        <v>347</v>
      </c>
      <c r="D386" s="62">
        <v>1</v>
      </c>
      <c r="E386" s="18">
        <v>7.47</v>
      </c>
      <c r="F386" s="91"/>
      <c r="G386" s="95">
        <f>SUM(F386*E386)</f>
        <v>0</v>
      </c>
      <c r="H386" s="63" t="s">
        <v>719</v>
      </c>
    </row>
    <row r="387" spans="1:8" ht="15" customHeight="1" x14ac:dyDescent="0.25">
      <c r="A387" s="167" t="s">
        <v>134</v>
      </c>
      <c r="B387" s="96" t="s">
        <v>125</v>
      </c>
      <c r="C387" s="97"/>
      <c r="D387" s="97"/>
      <c r="E387" s="97"/>
      <c r="F387" s="97"/>
      <c r="G387" s="97"/>
      <c r="H387" s="98" t="s">
        <v>224</v>
      </c>
    </row>
    <row r="388" spans="1:8" ht="15" customHeight="1" x14ac:dyDescent="0.25">
      <c r="A388" s="167"/>
      <c r="B388" s="44" t="s">
        <v>135</v>
      </c>
      <c r="C388" s="50" t="s">
        <v>380</v>
      </c>
      <c r="D388" s="50">
        <v>1</v>
      </c>
      <c r="E388" s="51">
        <v>2.91</v>
      </c>
      <c r="F388" s="55"/>
      <c r="G388" s="51">
        <f>SUM(F388*E395)</f>
        <v>0</v>
      </c>
      <c r="H388" s="52" t="s">
        <v>126</v>
      </c>
    </row>
    <row r="389" spans="1:8" ht="15" customHeight="1" x14ac:dyDescent="0.25">
      <c r="A389" s="167"/>
      <c r="B389" s="67" t="s">
        <v>127</v>
      </c>
      <c r="C389" s="68" t="s">
        <v>136</v>
      </c>
      <c r="D389" s="68">
        <v>1</v>
      </c>
      <c r="E389" s="69">
        <v>2.91</v>
      </c>
      <c r="F389" s="94"/>
      <c r="G389" s="69">
        <f t="shared" si="14"/>
        <v>0</v>
      </c>
      <c r="H389" s="70" t="s">
        <v>126</v>
      </c>
    </row>
    <row r="390" spans="1:8" ht="15" customHeight="1" x14ac:dyDescent="0.25">
      <c r="A390" s="167"/>
      <c r="B390" s="44" t="s">
        <v>128</v>
      </c>
      <c r="C390" s="50" t="s">
        <v>137</v>
      </c>
      <c r="D390" s="50">
        <v>1</v>
      </c>
      <c r="E390" s="51">
        <v>2.91</v>
      </c>
      <c r="F390" s="55"/>
      <c r="G390" s="51">
        <f t="shared" si="14"/>
        <v>0</v>
      </c>
      <c r="H390" s="52" t="s">
        <v>126</v>
      </c>
    </row>
    <row r="391" spans="1:8" x14ac:dyDescent="0.25">
      <c r="A391" s="167"/>
      <c r="B391" s="67" t="s">
        <v>129</v>
      </c>
      <c r="C391" s="68" t="s">
        <v>138</v>
      </c>
      <c r="D391" s="68">
        <v>1</v>
      </c>
      <c r="E391" s="69">
        <v>2.91</v>
      </c>
      <c r="F391" s="94"/>
      <c r="G391" s="69">
        <f t="shared" si="14"/>
        <v>0</v>
      </c>
      <c r="H391" s="70" t="s">
        <v>126</v>
      </c>
    </row>
    <row r="392" spans="1:8" x14ac:dyDescent="0.25">
      <c r="A392" s="167"/>
      <c r="B392" s="44" t="s">
        <v>130</v>
      </c>
      <c r="C392" s="50" t="s">
        <v>139</v>
      </c>
      <c r="D392" s="50">
        <v>1</v>
      </c>
      <c r="E392" s="51">
        <v>2.91</v>
      </c>
      <c r="F392" s="55"/>
      <c r="G392" s="51">
        <f t="shared" si="14"/>
        <v>0</v>
      </c>
      <c r="H392" s="52" t="s">
        <v>126</v>
      </c>
    </row>
    <row r="393" spans="1:8" x14ac:dyDescent="0.25">
      <c r="A393" s="167"/>
      <c r="B393" s="67" t="s">
        <v>131</v>
      </c>
      <c r="C393" s="68" t="s">
        <v>140</v>
      </c>
      <c r="D393" s="68">
        <v>1</v>
      </c>
      <c r="E393" s="69">
        <v>2.91</v>
      </c>
      <c r="F393" s="94"/>
      <c r="G393" s="69">
        <f t="shared" si="14"/>
        <v>0</v>
      </c>
      <c r="H393" s="70" t="s">
        <v>126</v>
      </c>
    </row>
    <row r="394" spans="1:8" x14ac:dyDescent="0.25">
      <c r="A394" s="167"/>
      <c r="B394" s="44" t="s">
        <v>132</v>
      </c>
      <c r="C394" s="50" t="s">
        <v>381</v>
      </c>
      <c r="D394" s="50">
        <v>1</v>
      </c>
      <c r="E394" s="51">
        <v>2.91</v>
      </c>
      <c r="F394" s="55"/>
      <c r="G394" s="51">
        <f t="shared" si="14"/>
        <v>0</v>
      </c>
      <c r="H394" s="52" t="s">
        <v>126</v>
      </c>
    </row>
    <row r="395" spans="1:8" ht="15.75" thickBot="1" x14ac:dyDescent="0.3">
      <c r="A395" s="168"/>
      <c r="B395" s="76" t="s">
        <v>133</v>
      </c>
      <c r="C395" s="72" t="s">
        <v>141</v>
      </c>
      <c r="D395" s="72">
        <v>1</v>
      </c>
      <c r="E395" s="73">
        <v>2.91</v>
      </c>
      <c r="F395" s="93"/>
      <c r="G395" s="73">
        <f t="shared" si="14"/>
        <v>0</v>
      </c>
      <c r="H395" s="75" t="s">
        <v>126</v>
      </c>
    </row>
    <row r="396" spans="1:8" ht="30" thickBot="1" x14ac:dyDescent="0.3">
      <c r="A396" s="158" t="s">
        <v>103</v>
      </c>
      <c r="B396" s="159"/>
      <c r="C396" s="159"/>
      <c r="D396" s="159"/>
      <c r="E396" s="159"/>
      <c r="F396" s="160"/>
      <c r="G396" s="42">
        <f>SUM(G18:G395)</f>
        <v>0</v>
      </c>
      <c r="H396" s="43"/>
    </row>
    <row r="397" spans="1:8" x14ac:dyDescent="0.25">
      <c r="A397" s="34"/>
    </row>
    <row r="398" spans="1:8" x14ac:dyDescent="0.25">
      <c r="A398" s="34"/>
    </row>
    <row r="399" spans="1:8" x14ac:dyDescent="0.25">
      <c r="A399" s="34"/>
    </row>
    <row r="400" spans="1:8" x14ac:dyDescent="0.25">
      <c r="A400" s="34"/>
    </row>
    <row r="401" spans="1:1" x14ac:dyDescent="0.25">
      <c r="A401" s="34"/>
    </row>
    <row r="402" spans="1:1" x14ac:dyDescent="0.25">
      <c r="A402" s="34"/>
    </row>
    <row r="403" spans="1:1" x14ac:dyDescent="0.25">
      <c r="A403" s="34"/>
    </row>
    <row r="404" spans="1:1" x14ac:dyDescent="0.25">
      <c r="A404" s="34"/>
    </row>
    <row r="405" spans="1:1" x14ac:dyDescent="0.25">
      <c r="A405" s="34"/>
    </row>
    <row r="406" spans="1:1" x14ac:dyDescent="0.25">
      <c r="A406" s="34"/>
    </row>
    <row r="407" spans="1:1" x14ac:dyDescent="0.25">
      <c r="A407" s="34"/>
    </row>
    <row r="408" spans="1:1" x14ac:dyDescent="0.25">
      <c r="A408" s="34"/>
    </row>
    <row r="409" spans="1:1" x14ac:dyDescent="0.25">
      <c r="A409" s="34"/>
    </row>
    <row r="410" spans="1:1" x14ac:dyDescent="0.25">
      <c r="A410" s="34"/>
    </row>
  </sheetData>
  <mergeCells count="36">
    <mergeCell ref="B2:F2"/>
    <mergeCell ref="B3:F3"/>
    <mergeCell ref="B4:F4"/>
    <mergeCell ref="A6:H6"/>
    <mergeCell ref="A5:H5"/>
    <mergeCell ref="F8:H8"/>
    <mergeCell ref="D7:E7"/>
    <mergeCell ref="F7:H7"/>
    <mergeCell ref="B7:C7"/>
    <mergeCell ref="B8:C8"/>
    <mergeCell ref="D8:E8"/>
    <mergeCell ref="B16:B17"/>
    <mergeCell ref="A396:F396"/>
    <mergeCell ref="A27:A88"/>
    <mergeCell ref="A16:A17"/>
    <mergeCell ref="A94:A95"/>
    <mergeCell ref="A96:A172"/>
    <mergeCell ref="A18:A26"/>
    <mergeCell ref="A387:A395"/>
    <mergeCell ref="A173:A189"/>
    <mergeCell ref="A190:A226"/>
    <mergeCell ref="A227:A252"/>
    <mergeCell ref="A253:A386"/>
    <mergeCell ref="A15:C15"/>
    <mergeCell ref="F14:H14"/>
    <mergeCell ref="D9:E14"/>
    <mergeCell ref="B14:C14"/>
    <mergeCell ref="A9:A13"/>
    <mergeCell ref="B10:C10"/>
    <mergeCell ref="B13:C13"/>
    <mergeCell ref="B9:C9"/>
    <mergeCell ref="B11:C11"/>
    <mergeCell ref="F11:H11"/>
    <mergeCell ref="F13:H13"/>
    <mergeCell ref="F10:H10"/>
    <mergeCell ref="F9:H9"/>
  </mergeCells>
  <phoneticPr fontId="0" type="noConversion"/>
  <pageMargins left="3.937007874015748E-2" right="3.937007874015748E-2" top="0.39370078740157483" bottom="0.51181102362204722" header="0.19685039370078741" footer="0.31496062992125984"/>
  <pageSetup paperSize="9" scale="75" fitToHeight="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42578125" defaultRowHeight="15" x14ac:dyDescent="0.25"/>
  <sheetData/>
  <phoneticPr fontId="0" type="noConversion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Andrew</cp:lastModifiedBy>
  <cp:lastPrinted>2023-01-24T15:26:31Z</cp:lastPrinted>
  <dcterms:created xsi:type="dcterms:W3CDTF">2014-05-01T12:29:12Z</dcterms:created>
  <dcterms:modified xsi:type="dcterms:W3CDTF">2023-01-24T15:29:19Z</dcterms:modified>
</cp:coreProperties>
</file>