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C:\Users\Andrew\Downloads\"/>
    </mc:Choice>
  </mc:AlternateContent>
  <xr:revisionPtr revIDLastSave="0" documentId="13_ncr:1_{36085189-46D6-4562-A74A-2619C130A32D}" xr6:coauthVersionLast="36" xr6:coauthVersionMax="36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6" i="1" l="1"/>
  <c r="G21" i="1" l="1"/>
  <c r="G26" i="1" l="1"/>
  <c r="G22" i="1" l="1"/>
  <c r="G25" i="1" l="1"/>
  <c r="G9" i="1"/>
  <c r="G10" i="1"/>
  <c r="G11" i="1"/>
  <c r="G12" i="1"/>
  <c r="G13" i="1"/>
  <c r="G14" i="1"/>
  <c r="G15" i="1"/>
  <c r="G17" i="1"/>
  <c r="G18" i="1"/>
  <c r="G19" i="1"/>
  <c r="G20" i="1"/>
  <c r="G24" i="1"/>
  <c r="G27" i="1"/>
  <c r="G28" i="1" l="1"/>
</calcChain>
</file>

<file path=xl/sharedStrings.xml><?xml version="1.0" encoding="utf-8"?>
<sst xmlns="http://schemas.openxmlformats.org/spreadsheetml/2006/main" count="62" uniqueCount="62">
  <si>
    <t>Agent Initials:</t>
  </si>
  <si>
    <t>New GM Account? Y/N</t>
  </si>
  <si>
    <t>Customer Name:</t>
  </si>
  <si>
    <t>Account No:</t>
  </si>
  <si>
    <t>Address:</t>
  </si>
  <si>
    <t>Contact No:</t>
  </si>
  <si>
    <t>Supplier</t>
  </si>
  <si>
    <t>GM Gift</t>
  </si>
  <si>
    <t>Unit</t>
  </si>
  <si>
    <t>Trade</t>
  </si>
  <si>
    <t>QTY</t>
  </si>
  <si>
    <t>Order</t>
  </si>
  <si>
    <t>RRP</t>
  </si>
  <si>
    <t>Code</t>
  </si>
  <si>
    <t>Size</t>
  </si>
  <si>
    <t>Price (ex VAT)</t>
  </si>
  <si>
    <t>Required</t>
  </si>
  <si>
    <t>Value</t>
  </si>
  <si>
    <t>(inc VAT)</t>
  </si>
  <si>
    <t>Winter Robins Collection</t>
  </si>
  <si>
    <t>£3.99-£5.99</t>
  </si>
  <si>
    <t>IN-13752145</t>
  </si>
  <si>
    <t>Additional Information</t>
  </si>
  <si>
    <t>Classical Reloigious Collection</t>
  </si>
  <si>
    <t>4.99-5,99</t>
  </si>
  <si>
    <t xml:space="preserve">Christmas Cards Dash/GM Gifts </t>
  </si>
  <si>
    <t xml:space="preserve">Dash/GM Gifts </t>
  </si>
  <si>
    <t>Nativity Puffy Stickers  (28)</t>
  </si>
  <si>
    <t>Nativity Wooden Jigsaw (138)</t>
  </si>
  <si>
    <t>Nativity Table Centrepiece  (54)</t>
  </si>
  <si>
    <t xml:space="preserve">Fun Express Stickers bags and Nativity items </t>
  </si>
  <si>
    <t>AS-117</t>
  </si>
  <si>
    <t>Christmas pocket tokens Was £2.99 (7)</t>
  </si>
  <si>
    <t>3.99-£4.99</t>
  </si>
  <si>
    <t>GMC116</t>
  </si>
  <si>
    <t>GMC117</t>
  </si>
  <si>
    <t>GMC118</t>
  </si>
  <si>
    <t>GMC119</t>
  </si>
  <si>
    <t>GMC120</t>
  </si>
  <si>
    <t>Christmas 2022</t>
  </si>
  <si>
    <t>GMC121</t>
  </si>
  <si>
    <t>GMC122</t>
  </si>
  <si>
    <t>GMC123</t>
  </si>
  <si>
    <t>GMC124</t>
  </si>
  <si>
    <t>GMC125</t>
  </si>
  <si>
    <t>GMC126</t>
  </si>
  <si>
    <t>GMC127</t>
  </si>
  <si>
    <t>Charity Festive selection SP</t>
  </si>
  <si>
    <t>Charity Nativity Selection SP</t>
  </si>
  <si>
    <t>GMC116/7/9/22/23</t>
  </si>
  <si>
    <t xml:space="preserve">Asssorted Pk 8 each Traditional </t>
  </si>
  <si>
    <t xml:space="preserve">Assorted PK 8 each Religious </t>
  </si>
  <si>
    <t>G118/20/21/22/23</t>
  </si>
  <si>
    <t>Christmas scenes  Collection</t>
  </si>
  <si>
    <t>Robins collection</t>
  </si>
  <si>
    <t xml:space="preserve">Nativity collection </t>
  </si>
  <si>
    <t xml:space="preserve">Baubles Collection </t>
  </si>
  <si>
    <t xml:space="preserve">Nativity Baubles collection </t>
  </si>
  <si>
    <t xml:space="preserve">Candles Collection </t>
  </si>
  <si>
    <t>Bumper Box 25 Traditional</t>
  </si>
  <si>
    <t>Bumper Box 25 Nativity Charity  SP</t>
  </si>
  <si>
    <t>EN36/352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</si>
</sst>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8" x14ac:knownFonts="1">
    <font>
      <sz val="11"/>
      <color theme="1"/>
      <name val="Calibri"/>
      <family val="2"/>
      <scheme val="minor"/>
    </font>
    <font>
      <b/>
      <sz val="7"/>
      <color indexed="8"/>
      <name val="Century Gothic"/>
      <family val="2"/>
    </font>
    <font>
      <sz val="7"/>
      <color indexed="8"/>
      <name val="Century Gothic"/>
      <family val="2"/>
    </font>
    <font>
      <sz val="7"/>
      <name val="Century Gothic"/>
      <family val="2"/>
    </font>
    <font>
      <sz val="10"/>
      <color indexed="8"/>
      <name val="Impact"/>
      <family val="2"/>
    </font>
    <font>
      <b/>
      <u/>
      <sz val="7"/>
      <color indexed="8"/>
      <name val="Century Gothic"/>
      <family val="2"/>
    </font>
    <font>
      <sz val="12"/>
      <color rgb="FF000000"/>
      <name val="Eras Bold ITC"/>
      <family val="2"/>
    </font>
    <font>
      <b/>
      <sz val="7"/>
      <color rgb="FF000000"/>
      <name val="Eras Bold ITC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2" borderId="1" xfId="0" applyFont="1" applyFill="1" applyBorder="1" applyAlignment="1">
      <alignment horizontal="right"/>
    </xf>
    <xf numFmtId="0" fontId="0" fillId="0" borderId="0" xfId="0" applyFont="1"/>
    <xf numFmtId="0" fontId="1" fillId="2" borderId="2" xfId="0" applyFont="1" applyFill="1" applyBorder="1" applyAlignment="1">
      <alignment horizontal="right"/>
    </xf>
    <xf numFmtId="0" fontId="1" fillId="3" borderId="4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4" fontId="1" fillId="3" borderId="3" xfId="0" applyNumberFormat="1" applyFont="1" applyFill="1" applyBorder="1" applyAlignment="1">
      <alignment horizontal="center"/>
    </xf>
    <xf numFmtId="164" fontId="1" fillId="3" borderId="3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/>
    </xf>
    <xf numFmtId="164" fontId="2" fillId="0" borderId="5" xfId="0" applyNumberFormat="1" applyFont="1" applyFill="1" applyBorder="1" applyAlignment="1">
      <alignment horizontal="center"/>
    </xf>
    <xf numFmtId="49" fontId="3" fillId="0" borderId="5" xfId="0" applyNumberFormat="1" applyFont="1" applyFill="1" applyBorder="1" applyAlignment="1">
      <alignment horizontal="center" vertical="center"/>
    </xf>
    <xf numFmtId="0" fontId="0" fillId="0" borderId="0" xfId="0" applyFont="1" applyFill="1"/>
    <xf numFmtId="0" fontId="2" fillId="0" borderId="6" xfId="0" applyFont="1" applyFill="1" applyBorder="1"/>
    <xf numFmtId="0" fontId="2" fillId="0" borderId="6" xfId="0" applyFont="1" applyFill="1" applyBorder="1" applyAlignment="1">
      <alignment horizontal="center"/>
    </xf>
    <xf numFmtId="164" fontId="2" fillId="0" borderId="6" xfId="0" applyNumberFormat="1" applyFont="1" applyFill="1" applyBorder="1" applyAlignment="1">
      <alignment horizontal="center"/>
    </xf>
    <xf numFmtId="49" fontId="3" fillId="0" borderId="6" xfId="0" applyNumberFormat="1" applyFont="1" applyFill="1" applyBorder="1" applyAlignment="1">
      <alignment horizontal="center" vertical="center"/>
    </xf>
    <xf numFmtId="164" fontId="2" fillId="0" borderId="6" xfId="0" applyNumberFormat="1" applyFont="1" applyFill="1" applyBorder="1" applyAlignment="1" applyProtection="1">
      <alignment horizontal="center"/>
      <protection hidden="1"/>
    </xf>
    <xf numFmtId="164" fontId="2" fillId="0" borderId="7" xfId="0" applyNumberFormat="1" applyFont="1" applyFill="1" applyBorder="1" applyAlignment="1">
      <alignment horizontal="center"/>
    </xf>
    <xf numFmtId="0" fontId="2" fillId="0" borderId="10" xfId="0" applyFont="1" applyFill="1" applyBorder="1"/>
    <xf numFmtId="0" fontId="2" fillId="0" borderId="11" xfId="0" applyFont="1" applyFill="1" applyBorder="1"/>
    <xf numFmtId="0" fontId="2" fillId="0" borderId="12" xfId="0" applyFont="1" applyFill="1" applyBorder="1" applyAlignment="1">
      <alignment horizontal="center"/>
    </xf>
    <xf numFmtId="164" fontId="2" fillId="0" borderId="12" xfId="0" applyNumberFormat="1" applyFont="1" applyFill="1" applyBorder="1" applyAlignment="1">
      <alignment horizontal="center"/>
    </xf>
    <xf numFmtId="49" fontId="3" fillId="0" borderId="12" xfId="0" applyNumberFormat="1" applyFont="1" applyFill="1" applyBorder="1" applyAlignment="1">
      <alignment horizontal="center" vertical="center"/>
    </xf>
    <xf numFmtId="164" fontId="2" fillId="0" borderId="12" xfId="0" applyNumberFormat="1" applyFont="1" applyFill="1" applyBorder="1" applyAlignment="1" applyProtection="1">
      <alignment horizontal="center"/>
      <protection hidden="1"/>
    </xf>
    <xf numFmtId="164" fontId="2" fillId="0" borderId="13" xfId="0" applyNumberFormat="1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1" fillId="4" borderId="15" xfId="0" applyNumberFormat="1" applyFont="1" applyFill="1" applyBorder="1" applyAlignment="1">
      <alignment horizontal="center"/>
    </xf>
    <xf numFmtId="0" fontId="2" fillId="5" borderId="6" xfId="0" applyFont="1" applyFill="1" applyBorder="1"/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49" fontId="3" fillId="5" borderId="6" xfId="0" applyNumberFormat="1" applyFont="1" applyFill="1" applyBorder="1" applyAlignment="1">
      <alignment horizontal="center" vertical="center"/>
    </xf>
    <xf numFmtId="164" fontId="2" fillId="5" borderId="6" xfId="0" applyNumberFormat="1" applyFont="1" applyFill="1" applyBorder="1" applyAlignment="1" applyProtection="1">
      <alignment horizontal="center"/>
      <protection hidden="1"/>
    </xf>
    <xf numFmtId="164" fontId="2" fillId="5" borderId="7" xfId="0" applyNumberFormat="1" applyFont="1" applyFill="1" applyBorder="1" applyAlignment="1">
      <alignment horizontal="center"/>
    </xf>
    <xf numFmtId="0" fontId="2" fillId="5" borderId="11" xfId="0" applyFont="1" applyFill="1" applyBorder="1"/>
    <xf numFmtId="0" fontId="2" fillId="5" borderId="12" xfId="0" applyFont="1" applyFill="1" applyBorder="1" applyAlignment="1">
      <alignment horizontal="center"/>
    </xf>
    <xf numFmtId="164" fontId="2" fillId="5" borderId="12" xfId="0" applyNumberFormat="1" applyFont="1" applyFill="1" applyBorder="1" applyAlignment="1">
      <alignment horizontal="center"/>
    </xf>
    <xf numFmtId="49" fontId="3" fillId="5" borderId="12" xfId="0" applyNumberFormat="1" applyFont="1" applyFill="1" applyBorder="1" applyAlignment="1">
      <alignment horizontal="center" vertical="center"/>
    </xf>
    <xf numFmtId="164" fontId="2" fillId="5" borderId="12" xfId="0" applyNumberFormat="1" applyFont="1" applyFill="1" applyBorder="1" applyAlignment="1" applyProtection="1">
      <alignment horizontal="center"/>
      <protection hidden="1"/>
    </xf>
    <xf numFmtId="164" fontId="2" fillId="5" borderId="13" xfId="0" applyNumberFormat="1" applyFont="1" applyFill="1" applyBorder="1" applyAlignment="1">
      <alignment horizontal="center"/>
    </xf>
    <xf numFmtId="0" fontId="2" fillId="5" borderId="14" xfId="0" applyFont="1" applyFill="1" applyBorder="1"/>
    <xf numFmtId="0" fontId="2" fillId="5" borderId="8" xfId="0" applyFont="1" applyFill="1" applyBorder="1" applyAlignment="1">
      <alignment horizontal="center"/>
    </xf>
    <xf numFmtId="164" fontId="2" fillId="5" borderId="8" xfId="0" applyNumberFormat="1" applyFont="1" applyFill="1" applyBorder="1" applyAlignment="1">
      <alignment horizontal="center"/>
    </xf>
    <xf numFmtId="49" fontId="3" fillId="5" borderId="8" xfId="0" applyNumberFormat="1" applyFont="1" applyFill="1" applyBorder="1" applyAlignment="1">
      <alignment horizontal="center" vertical="center"/>
    </xf>
    <xf numFmtId="164" fontId="2" fillId="5" borderId="8" xfId="0" applyNumberFormat="1" applyFont="1" applyFill="1" applyBorder="1" applyAlignment="1" applyProtection="1">
      <alignment horizontal="center"/>
      <protection hidden="1"/>
    </xf>
    <xf numFmtId="164" fontId="2" fillId="5" borderId="9" xfId="0" applyNumberFormat="1" applyFont="1" applyFill="1" applyBorder="1" applyAlignment="1">
      <alignment horizontal="center"/>
    </xf>
    <xf numFmtId="0" fontId="2" fillId="0" borderId="30" xfId="0" applyFont="1" applyFill="1" applyBorder="1" applyAlignment="1">
      <alignment horizontal="center"/>
    </xf>
    <xf numFmtId="164" fontId="2" fillId="0" borderId="5" xfId="0" applyNumberFormat="1" applyFont="1" applyFill="1" applyBorder="1" applyAlignment="1" applyProtection="1">
      <alignment horizontal="center"/>
      <protection hidden="1"/>
    </xf>
    <xf numFmtId="0" fontId="1" fillId="3" borderId="21" xfId="0" applyFont="1" applyFill="1" applyBorder="1" applyAlignment="1">
      <alignment horizontal="center"/>
    </xf>
    <xf numFmtId="0" fontId="1" fillId="3" borderId="23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2" fillId="0" borderId="5" xfId="0" applyFont="1" applyFill="1" applyBorder="1"/>
    <xf numFmtId="0" fontId="1" fillId="0" borderId="3" xfId="0" applyFont="1" applyBorder="1" applyAlignment="1" applyProtection="1">
      <alignment horizontal="center" vertical="center"/>
      <protection locked="0"/>
    </xf>
    <xf numFmtId="164" fontId="2" fillId="0" borderId="30" xfId="0" applyNumberFormat="1" applyFont="1" applyFill="1" applyBorder="1" applyAlignment="1">
      <alignment horizontal="center"/>
    </xf>
    <xf numFmtId="49" fontId="3" fillId="0" borderId="30" xfId="0" applyNumberFormat="1" applyFont="1" applyFill="1" applyBorder="1" applyAlignment="1">
      <alignment horizontal="center" vertical="center"/>
    </xf>
    <xf numFmtId="164" fontId="2" fillId="0" borderId="30" xfId="0" applyNumberFormat="1" applyFont="1" applyFill="1" applyBorder="1" applyAlignment="1" applyProtection="1">
      <alignment horizontal="center"/>
      <protection hidden="1"/>
    </xf>
    <xf numFmtId="164" fontId="2" fillId="0" borderId="31" xfId="0" applyNumberFormat="1" applyFont="1" applyFill="1" applyBorder="1" applyAlignment="1">
      <alignment horizontal="center"/>
    </xf>
    <xf numFmtId="0" fontId="6" fillId="0" borderId="29" xfId="0" applyFont="1" applyFill="1" applyBorder="1"/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15" xfId="0" applyFont="1" applyBorder="1" applyAlignment="1" applyProtection="1">
      <alignment horizontal="center" vertical="center"/>
      <protection locked="0"/>
    </xf>
    <xf numFmtId="49" fontId="2" fillId="0" borderId="0" xfId="0" applyNumberFormat="1" applyFont="1" applyBorder="1" applyAlignment="1">
      <alignment horizontal="left"/>
    </xf>
    <xf numFmtId="49" fontId="2" fillId="0" borderId="16" xfId="0" applyNumberFormat="1" applyFont="1" applyFill="1" applyBorder="1" applyAlignment="1">
      <alignment horizontal="center"/>
    </xf>
    <xf numFmtId="49" fontId="2" fillId="0" borderId="20" xfId="0" applyNumberFormat="1" applyFont="1" applyFill="1" applyBorder="1" applyAlignment="1">
      <alignment horizontal="center"/>
    </xf>
    <xf numFmtId="49" fontId="2" fillId="0" borderId="22" xfId="0" applyNumberFormat="1" applyFont="1" applyBorder="1" applyAlignment="1">
      <alignment horizontal="left"/>
    </xf>
    <xf numFmtId="49" fontId="2" fillId="0" borderId="23" xfId="0" applyNumberFormat="1" applyFont="1" applyBorder="1" applyAlignment="1">
      <alignment horizontal="left"/>
    </xf>
    <xf numFmtId="49" fontId="2" fillId="0" borderId="22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49" fontId="2" fillId="0" borderId="23" xfId="0" applyNumberFormat="1" applyFont="1" applyBorder="1" applyAlignment="1">
      <alignment horizontal="center"/>
    </xf>
    <xf numFmtId="0" fontId="1" fillId="2" borderId="4" xfId="0" applyFont="1" applyFill="1" applyBorder="1" applyAlignment="1">
      <alignment horizontal="right" vertical="center"/>
    </xf>
    <xf numFmtId="0" fontId="1" fillId="2" borderId="3" xfId="0" applyFont="1" applyFill="1" applyBorder="1" applyAlignment="1">
      <alignment horizontal="right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49" fontId="5" fillId="0" borderId="19" xfId="0" applyNumberFormat="1" applyFont="1" applyBorder="1" applyAlignment="1">
      <alignment horizontal="center" vertical="center"/>
    </xf>
    <xf numFmtId="49" fontId="5" fillId="0" borderId="20" xfId="0" applyNumberFormat="1" applyFont="1" applyBorder="1" applyAlignment="1">
      <alignment horizontal="center" vertical="center"/>
    </xf>
    <xf numFmtId="49" fontId="5" fillId="0" borderId="21" xfId="0" applyNumberFormat="1" applyFont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/>
    </xf>
    <xf numFmtId="49" fontId="2" fillId="0" borderId="17" xfId="0" applyNumberFormat="1" applyFont="1" applyBorder="1" applyAlignment="1">
      <alignment horizontal="center"/>
    </xf>
    <xf numFmtId="49" fontId="2" fillId="0" borderId="18" xfId="0" applyNumberFormat="1" applyFont="1" applyBorder="1" applyAlignment="1">
      <alignment horizontal="center"/>
    </xf>
    <xf numFmtId="49" fontId="2" fillId="0" borderId="17" xfId="0" applyNumberFormat="1" applyFont="1" applyFill="1" applyBorder="1" applyAlignment="1">
      <alignment horizontal="center"/>
    </xf>
    <xf numFmtId="0" fontId="1" fillId="2" borderId="16" xfId="0" applyFont="1" applyFill="1" applyBorder="1" applyAlignment="1">
      <alignment horizontal="right"/>
    </xf>
    <xf numFmtId="0" fontId="1" fillId="2" borderId="18" xfId="0" applyFont="1" applyFill="1" applyBorder="1" applyAlignment="1">
      <alignment horizontal="right"/>
    </xf>
    <xf numFmtId="49" fontId="2" fillId="0" borderId="26" xfId="0" applyNumberFormat="1" applyFont="1" applyBorder="1" applyAlignment="1">
      <alignment horizontal="left"/>
    </xf>
    <xf numFmtId="49" fontId="2" fillId="0" borderId="27" xfId="0" applyNumberFormat="1" applyFont="1" applyBorder="1" applyAlignment="1">
      <alignment horizontal="left"/>
    </xf>
    <xf numFmtId="49" fontId="2" fillId="0" borderId="28" xfId="0" applyNumberFormat="1" applyFont="1" applyBorder="1" applyAlignment="1">
      <alignment horizontal="left"/>
    </xf>
    <xf numFmtId="0" fontId="4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0" fontId="1" fillId="2" borderId="27" xfId="0" applyFont="1" applyFill="1" applyBorder="1" applyAlignment="1">
      <alignment horizontal="center"/>
    </xf>
    <xf numFmtId="49" fontId="2" fillId="0" borderId="19" xfId="0" applyNumberFormat="1" applyFont="1" applyBorder="1" applyAlignment="1">
      <alignment horizontal="center"/>
    </xf>
    <xf numFmtId="49" fontId="2" fillId="0" borderId="20" xfId="0" applyNumberFormat="1" applyFont="1" applyBorder="1" applyAlignment="1">
      <alignment horizontal="center"/>
    </xf>
    <xf numFmtId="49" fontId="2" fillId="0" borderId="2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</xdr:colOff>
      <xdr:row>2</xdr:row>
      <xdr:rowOff>76200</xdr:rowOff>
    </xdr:from>
    <xdr:to>
      <xdr:col>0</xdr:col>
      <xdr:colOff>593843</xdr:colOff>
      <xdr:row>4</xdr:row>
      <xdr:rowOff>91440</xdr:rowOff>
    </xdr:to>
    <xdr:pic>
      <xdr:nvPicPr>
        <xdr:cNvPr id="1057" name="Picture 1" descr="C:\Users\DASH 1\Documents\GM Gifts\Logo\GM_logo just GM Gifts.jpg">
          <a:extLst>
            <a:ext uri="{FF2B5EF4-FFF2-40B4-BE49-F238E27FC236}">
              <a16:creationId xmlns:a16="http://schemas.microsoft.com/office/drawing/2014/main" id="{4AB0085A-BD32-453A-9CA9-280C3DD6F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" y="472440"/>
          <a:ext cx="582413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15240</xdr:colOff>
      <xdr:row>2</xdr:row>
      <xdr:rowOff>68580</xdr:rowOff>
    </xdr:from>
    <xdr:to>
      <xdr:col>4</xdr:col>
      <xdr:colOff>597653</xdr:colOff>
      <xdr:row>4</xdr:row>
      <xdr:rowOff>83820</xdr:rowOff>
    </xdr:to>
    <xdr:pic>
      <xdr:nvPicPr>
        <xdr:cNvPr id="4" name="Picture 1" descr="C:\Users\DASH 1\Documents\GM Gifts\Logo\GM_logo just GM Gifts.jpg">
          <a:extLst>
            <a:ext uri="{FF2B5EF4-FFF2-40B4-BE49-F238E27FC236}">
              <a16:creationId xmlns:a16="http://schemas.microsoft.com/office/drawing/2014/main" id="{1A856580-961E-4851-8231-40E6BFC67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51020" y="464820"/>
          <a:ext cx="582413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8"/>
  <sheetViews>
    <sheetView tabSelected="1" topLeftCell="A8" zoomScale="125" workbookViewId="0">
      <selection activeCell="C26" sqref="C26"/>
    </sheetView>
  </sheetViews>
  <sheetFormatPr defaultRowHeight="15" x14ac:dyDescent="0.25"/>
  <cols>
    <col min="1" max="1" width="17.7109375" style="25" bestFit="1" customWidth="1"/>
    <col min="2" max="2" width="28" style="25" bestFit="1" customWidth="1"/>
    <col min="3" max="3" width="15" style="26" bestFit="1" customWidth="1"/>
    <col min="4" max="4" width="4.28515625" style="26" bestFit="1" customWidth="1"/>
    <col min="5" max="5" width="13.140625" style="27" customWidth="1"/>
    <col min="6" max="8" width="10.7109375" style="27" customWidth="1"/>
    <col min="9" max="16384" width="9.140625" style="2"/>
  </cols>
  <sheetData>
    <row r="1" spans="1:8" ht="15.75" thickBot="1" x14ac:dyDescent="0.3">
      <c r="A1" s="1" t="s">
        <v>0</v>
      </c>
      <c r="B1" s="80"/>
      <c r="C1" s="82"/>
      <c r="D1" s="84" t="s">
        <v>1</v>
      </c>
      <c r="E1" s="85"/>
      <c r="F1" s="80"/>
      <c r="G1" s="81"/>
      <c r="H1" s="82"/>
    </row>
    <row r="2" spans="1:8" ht="15.75" thickBot="1" x14ac:dyDescent="0.3">
      <c r="A2" s="3" t="s">
        <v>2</v>
      </c>
      <c r="B2" s="62"/>
      <c r="C2" s="83"/>
      <c r="D2" s="84" t="s">
        <v>3</v>
      </c>
      <c r="E2" s="85"/>
      <c r="F2" s="95"/>
      <c r="G2" s="96"/>
      <c r="H2" s="97"/>
    </row>
    <row r="3" spans="1:8" x14ac:dyDescent="0.25">
      <c r="A3" s="69" t="s">
        <v>4</v>
      </c>
      <c r="B3" s="61"/>
      <c r="C3" s="61"/>
      <c r="D3" s="89" t="s">
        <v>39</v>
      </c>
      <c r="E3" s="90"/>
      <c r="F3" s="77" t="s">
        <v>22</v>
      </c>
      <c r="G3" s="78"/>
      <c r="H3" s="79"/>
    </row>
    <row r="4" spans="1:8" x14ac:dyDescent="0.25">
      <c r="A4" s="70"/>
      <c r="B4" s="61"/>
      <c r="C4" s="61"/>
      <c r="D4" s="91"/>
      <c r="E4" s="92"/>
      <c r="F4" s="64"/>
      <c r="G4" s="61"/>
      <c r="H4" s="65"/>
    </row>
    <row r="5" spans="1:8" ht="15.75" thickBot="1" x14ac:dyDescent="0.3">
      <c r="A5" s="70"/>
      <c r="B5" s="64"/>
      <c r="C5" s="65"/>
      <c r="D5" s="91"/>
      <c r="E5" s="92"/>
      <c r="F5" s="66"/>
      <c r="G5" s="67"/>
      <c r="H5" s="68"/>
    </row>
    <row r="6" spans="1:8" ht="15.75" thickBot="1" x14ac:dyDescent="0.3">
      <c r="A6" s="1" t="s">
        <v>5</v>
      </c>
      <c r="B6" s="62"/>
      <c r="C6" s="63"/>
      <c r="D6" s="93"/>
      <c r="E6" s="94"/>
      <c r="F6" s="86"/>
      <c r="G6" s="87"/>
      <c r="H6" s="88"/>
    </row>
    <row r="7" spans="1:8" x14ac:dyDescent="0.25">
      <c r="A7" s="73" t="s">
        <v>6</v>
      </c>
      <c r="B7" s="75" t="s">
        <v>25</v>
      </c>
      <c r="C7" s="4" t="s">
        <v>7</v>
      </c>
      <c r="D7" s="49" t="s">
        <v>8</v>
      </c>
      <c r="E7" s="5" t="s">
        <v>9</v>
      </c>
      <c r="F7" s="6" t="s">
        <v>10</v>
      </c>
      <c r="G7" s="6" t="s">
        <v>11</v>
      </c>
      <c r="H7" s="7" t="s">
        <v>12</v>
      </c>
    </row>
    <row r="8" spans="1:8" ht="15.75" thickBot="1" x14ac:dyDescent="0.3">
      <c r="A8" s="74"/>
      <c r="B8" s="76"/>
      <c r="C8" s="51" t="s">
        <v>13</v>
      </c>
      <c r="D8" s="50" t="s">
        <v>14</v>
      </c>
      <c r="E8" s="6" t="s">
        <v>15</v>
      </c>
      <c r="F8" s="6" t="s">
        <v>16</v>
      </c>
      <c r="G8" s="6" t="s">
        <v>17</v>
      </c>
      <c r="H8" s="7" t="s">
        <v>18</v>
      </c>
    </row>
    <row r="9" spans="1:8" s="11" customFormat="1" ht="15.75" thickBot="1" x14ac:dyDescent="0.3">
      <c r="A9" s="71" t="s">
        <v>26</v>
      </c>
      <c r="B9" s="52" t="s">
        <v>19</v>
      </c>
      <c r="C9" s="47" t="s">
        <v>34</v>
      </c>
      <c r="D9" s="8">
        <v>24</v>
      </c>
      <c r="E9" s="9">
        <v>59.76</v>
      </c>
      <c r="F9" s="10"/>
      <c r="G9" s="48">
        <f>SUM(F9*E9)</f>
        <v>0</v>
      </c>
      <c r="H9" s="34">
        <v>4.99</v>
      </c>
    </row>
    <row r="10" spans="1:8" s="11" customFormat="1" ht="15.75" thickBot="1" x14ac:dyDescent="0.3">
      <c r="A10" s="72"/>
      <c r="B10" s="29" t="s">
        <v>53</v>
      </c>
      <c r="C10" s="30" t="s">
        <v>35</v>
      </c>
      <c r="D10" s="30">
        <v>24</v>
      </c>
      <c r="E10" s="9">
        <v>59.76</v>
      </c>
      <c r="F10" s="32"/>
      <c r="G10" s="33">
        <f t="shared" ref="G10:G27" si="0">SUM(F10*E10)</f>
        <v>0</v>
      </c>
      <c r="H10" s="34">
        <v>4.99</v>
      </c>
    </row>
    <row r="11" spans="1:8" s="11" customFormat="1" ht="15.75" thickBot="1" x14ac:dyDescent="0.3">
      <c r="A11" s="72"/>
      <c r="B11" s="29" t="s">
        <v>23</v>
      </c>
      <c r="C11" s="13" t="s">
        <v>36</v>
      </c>
      <c r="D11" s="13">
        <v>24</v>
      </c>
      <c r="E11" s="9">
        <v>59.76</v>
      </c>
      <c r="F11" s="15"/>
      <c r="G11" s="16">
        <f t="shared" si="0"/>
        <v>0</v>
      </c>
      <c r="H11" s="34">
        <v>4.99</v>
      </c>
    </row>
    <row r="12" spans="1:8" s="11" customFormat="1" ht="15.75" thickBot="1" x14ac:dyDescent="0.3">
      <c r="A12" s="72"/>
      <c r="B12" s="29" t="s">
        <v>54</v>
      </c>
      <c r="C12" s="30" t="s">
        <v>37</v>
      </c>
      <c r="D12" s="30">
        <v>24</v>
      </c>
      <c r="E12" s="9">
        <v>59.76</v>
      </c>
      <c r="F12" s="32"/>
      <c r="G12" s="33">
        <f t="shared" si="0"/>
        <v>0</v>
      </c>
      <c r="H12" s="34">
        <v>4.99</v>
      </c>
    </row>
    <row r="13" spans="1:8" s="11" customFormat="1" ht="15.75" thickBot="1" x14ac:dyDescent="0.3">
      <c r="A13" s="72"/>
      <c r="B13" s="12" t="s">
        <v>55</v>
      </c>
      <c r="C13" s="13" t="s">
        <v>38</v>
      </c>
      <c r="D13" s="13">
        <v>24</v>
      </c>
      <c r="E13" s="9">
        <v>59.76</v>
      </c>
      <c r="F13" s="15"/>
      <c r="G13" s="16">
        <f t="shared" si="0"/>
        <v>0</v>
      </c>
      <c r="H13" s="34">
        <v>4.99</v>
      </c>
    </row>
    <row r="14" spans="1:8" s="11" customFormat="1" ht="15.75" thickBot="1" x14ac:dyDescent="0.3">
      <c r="A14" s="72"/>
      <c r="B14" s="29" t="s">
        <v>56</v>
      </c>
      <c r="C14" s="30" t="s">
        <v>40</v>
      </c>
      <c r="D14" s="30">
        <v>24</v>
      </c>
      <c r="E14" s="9">
        <v>59.76</v>
      </c>
      <c r="F14" s="32"/>
      <c r="G14" s="33">
        <f t="shared" si="0"/>
        <v>0</v>
      </c>
      <c r="H14" s="34">
        <v>4.99</v>
      </c>
    </row>
    <row r="15" spans="1:8" s="11" customFormat="1" ht="15.75" thickBot="1" x14ac:dyDescent="0.3">
      <c r="A15" s="72"/>
      <c r="B15" s="12" t="s">
        <v>57</v>
      </c>
      <c r="C15" s="13" t="s">
        <v>41</v>
      </c>
      <c r="D15" s="13">
        <v>24</v>
      </c>
      <c r="E15" s="9">
        <v>59.76</v>
      </c>
      <c r="F15" s="15"/>
      <c r="G15" s="16">
        <f t="shared" si="0"/>
        <v>0</v>
      </c>
      <c r="H15" s="34">
        <v>4.99</v>
      </c>
    </row>
    <row r="16" spans="1:8" s="11" customFormat="1" x14ac:dyDescent="0.25">
      <c r="A16" s="72"/>
      <c r="B16" s="12" t="s">
        <v>58</v>
      </c>
      <c r="C16" s="13" t="s">
        <v>42</v>
      </c>
      <c r="D16" s="13">
        <v>24</v>
      </c>
      <c r="E16" s="9">
        <v>59.76</v>
      </c>
      <c r="F16" s="15"/>
      <c r="G16" s="16">
        <f t="shared" si="0"/>
        <v>0</v>
      </c>
      <c r="H16" s="34">
        <v>4.99</v>
      </c>
    </row>
    <row r="17" spans="1:8" s="11" customFormat="1" x14ac:dyDescent="0.25">
      <c r="A17" s="72"/>
      <c r="B17" s="29" t="s">
        <v>47</v>
      </c>
      <c r="C17" s="30" t="s">
        <v>43</v>
      </c>
      <c r="D17" s="30">
        <v>66</v>
      </c>
      <c r="E17" s="31">
        <v>181</v>
      </c>
      <c r="F17" s="32"/>
      <c r="G17" s="33">
        <f t="shared" si="0"/>
        <v>0</v>
      </c>
      <c r="H17" s="34">
        <v>5.99</v>
      </c>
    </row>
    <row r="18" spans="1:8" s="11" customFormat="1" x14ac:dyDescent="0.25">
      <c r="A18" s="72"/>
      <c r="B18" s="12" t="s">
        <v>48</v>
      </c>
      <c r="C18" s="13" t="s">
        <v>44</v>
      </c>
      <c r="D18" s="13">
        <v>66</v>
      </c>
      <c r="E18" s="14">
        <v>181</v>
      </c>
      <c r="F18" s="15"/>
      <c r="G18" s="16">
        <f t="shared" si="0"/>
        <v>0</v>
      </c>
      <c r="H18" s="17">
        <v>5.99</v>
      </c>
    </row>
    <row r="19" spans="1:8" s="11" customFormat="1" x14ac:dyDescent="0.25">
      <c r="A19" s="72"/>
      <c r="B19" s="29" t="s">
        <v>59</v>
      </c>
      <c r="C19" s="30" t="s">
        <v>45</v>
      </c>
      <c r="D19" s="30">
        <v>1</v>
      </c>
      <c r="E19" s="31">
        <v>3.56</v>
      </c>
      <c r="F19" s="32"/>
      <c r="G19" s="33">
        <f t="shared" si="0"/>
        <v>0</v>
      </c>
      <c r="H19" s="34">
        <v>6.99</v>
      </c>
    </row>
    <row r="20" spans="1:8" s="11" customFormat="1" x14ac:dyDescent="0.25">
      <c r="A20" s="72"/>
      <c r="B20" s="12" t="s">
        <v>60</v>
      </c>
      <c r="C20" s="13" t="s">
        <v>46</v>
      </c>
      <c r="D20" s="13">
        <v>1</v>
      </c>
      <c r="E20" s="14">
        <v>3.98</v>
      </c>
      <c r="F20" s="15"/>
      <c r="G20" s="16">
        <f t="shared" si="0"/>
        <v>0</v>
      </c>
      <c r="H20" s="17" t="s">
        <v>20</v>
      </c>
    </row>
    <row r="21" spans="1:8" s="11" customFormat="1" x14ac:dyDescent="0.25">
      <c r="A21" s="72"/>
      <c r="B21" s="29" t="s">
        <v>50</v>
      </c>
      <c r="C21" s="30" t="s">
        <v>49</v>
      </c>
      <c r="D21" s="30">
        <v>40</v>
      </c>
      <c r="E21" s="31">
        <v>99.6</v>
      </c>
      <c r="F21" s="32"/>
      <c r="G21" s="33">
        <f t="shared" si="0"/>
        <v>0</v>
      </c>
      <c r="H21" s="34" t="s">
        <v>33</v>
      </c>
    </row>
    <row r="22" spans="1:8" s="11" customFormat="1" x14ac:dyDescent="0.25">
      <c r="A22" s="72"/>
      <c r="B22" s="29" t="s">
        <v>51</v>
      </c>
      <c r="C22" s="30" t="s">
        <v>52</v>
      </c>
      <c r="D22" s="30">
        <v>40</v>
      </c>
      <c r="E22" s="31">
        <v>99.6</v>
      </c>
      <c r="F22" s="32"/>
      <c r="G22" s="33">
        <f t="shared" si="0"/>
        <v>0</v>
      </c>
      <c r="H22" s="34" t="s">
        <v>24</v>
      </c>
    </row>
    <row r="23" spans="1:8" s="11" customFormat="1" ht="15.75" x14ac:dyDescent="0.25">
      <c r="A23" s="53"/>
      <c r="B23" s="58" t="s">
        <v>30</v>
      </c>
      <c r="C23" s="47"/>
      <c r="D23" s="47"/>
      <c r="E23" s="54"/>
      <c r="F23" s="55"/>
      <c r="G23" s="56"/>
      <c r="H23" s="57"/>
    </row>
    <row r="24" spans="1:8" s="11" customFormat="1" x14ac:dyDescent="0.25">
      <c r="A24" s="59"/>
      <c r="B24" s="18" t="s">
        <v>27</v>
      </c>
      <c r="C24" s="13">
        <v>13781087</v>
      </c>
      <c r="D24" s="13">
        <v>12</v>
      </c>
      <c r="E24" s="14">
        <v>7</v>
      </c>
      <c r="F24" s="15"/>
      <c r="G24" s="16">
        <f t="shared" si="0"/>
        <v>0</v>
      </c>
      <c r="H24" s="17">
        <v>1.5</v>
      </c>
    </row>
    <row r="25" spans="1:8" s="11" customFormat="1" x14ac:dyDescent="0.25">
      <c r="A25" s="59"/>
      <c r="B25" s="35" t="s">
        <v>28</v>
      </c>
      <c r="C25" s="36" t="s">
        <v>21</v>
      </c>
      <c r="D25" s="36">
        <v>1</v>
      </c>
      <c r="E25" s="37">
        <v>1.25</v>
      </c>
      <c r="F25" s="38"/>
      <c r="G25" s="39">
        <f t="shared" si="0"/>
        <v>0</v>
      </c>
      <c r="H25" s="40">
        <v>2.99</v>
      </c>
    </row>
    <row r="26" spans="1:8" s="11" customFormat="1" x14ac:dyDescent="0.25">
      <c r="A26" s="59"/>
      <c r="B26" s="19" t="s">
        <v>32</v>
      </c>
      <c r="C26" s="20" t="s">
        <v>31</v>
      </c>
      <c r="D26" s="20">
        <v>36</v>
      </c>
      <c r="E26" s="21">
        <v>29.85</v>
      </c>
      <c r="F26" s="22"/>
      <c r="G26" s="23">
        <f t="shared" si="0"/>
        <v>0</v>
      </c>
      <c r="H26" s="24">
        <v>1.99</v>
      </c>
    </row>
    <row r="27" spans="1:8" ht="15.75" thickBot="1" x14ac:dyDescent="0.3">
      <c r="A27" s="60"/>
      <c r="B27" s="41" t="s">
        <v>29</v>
      </c>
      <c r="C27" s="42" t="s">
        <v>61</v>
      </c>
      <c r="D27" s="42">
        <v>1</v>
      </c>
      <c r="E27" s="43">
        <v>3.75</v>
      </c>
      <c r="F27" s="44"/>
      <c r="G27" s="45">
        <f t="shared" si="0"/>
        <v>0</v>
      </c>
      <c r="H27" s="46">
        <v>8.99</v>
      </c>
    </row>
    <row r="28" spans="1:8" ht="15.75" thickBot="1" x14ac:dyDescent="0.3">
      <c r="G28" s="28">
        <f>SUM(G9:G27)</f>
        <v>0</v>
      </c>
    </row>
  </sheetData>
  <mergeCells count="20">
    <mergeCell ref="F1:H1"/>
    <mergeCell ref="B1:C1"/>
    <mergeCell ref="B2:C2"/>
    <mergeCell ref="D1:E1"/>
    <mergeCell ref="F6:H6"/>
    <mergeCell ref="D3:E6"/>
    <mergeCell ref="D2:E2"/>
    <mergeCell ref="F2:H2"/>
    <mergeCell ref="A24:A27"/>
    <mergeCell ref="B3:C3"/>
    <mergeCell ref="B6:C6"/>
    <mergeCell ref="B5:C5"/>
    <mergeCell ref="F5:H5"/>
    <mergeCell ref="A3:A5"/>
    <mergeCell ref="B4:C4"/>
    <mergeCell ref="A9:A22"/>
    <mergeCell ref="A7:A8"/>
    <mergeCell ref="B7:B8"/>
    <mergeCell ref="F3:H3"/>
    <mergeCell ref="F4:H4"/>
  </mergeCells>
  <phoneticPr fontId="0" type="noConversion"/>
  <pageMargins left="0.19685039370078741" right="0.19685039370078741" top="0.39370078740157483" bottom="0.19685039370078741" header="0.19685039370078741" footer="0.31496062992125984"/>
  <pageSetup paperSize="9" scale="90" fitToHeight="2"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Iain</dc:creator>
  <cp:keywords/>
  <dc:description/>
  <cp:lastModifiedBy>Andrew</cp:lastModifiedBy>
  <cp:revision/>
  <cp:lastPrinted>2021-04-27T13:28:23Z</cp:lastPrinted>
  <dcterms:created xsi:type="dcterms:W3CDTF">2014-05-01T12:29:12Z</dcterms:created>
  <dcterms:modified xsi:type="dcterms:W3CDTF">2022-01-08T17:05:08Z</dcterms:modified>
  <cp:category/>
  <cp:contentStatus/>
</cp:coreProperties>
</file>