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Andrew\Downloads\"/>
    </mc:Choice>
  </mc:AlternateContent>
  <xr:revisionPtr revIDLastSave="0" documentId="13_ncr:1_{DA17C5F3-CC0A-4C32-834C-6F4675AB9871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6" i="1" l="1"/>
  <c r="G42" i="1" l="1"/>
  <c r="G25" i="1" l="1"/>
  <c r="G24" i="1"/>
  <c r="G22" i="1"/>
  <c r="G23" i="1" l="1"/>
  <c r="G27" i="1" l="1"/>
  <c r="G41" i="1" l="1"/>
  <c r="G33" i="1" l="1"/>
  <c r="G16" i="1" l="1"/>
  <c r="G40" i="1"/>
  <c r="G39" i="1"/>
  <c r="G38" i="1"/>
  <c r="G9" i="1"/>
  <c r="G10" i="1"/>
  <c r="G11" i="1"/>
  <c r="G12" i="1"/>
  <c r="G13" i="1"/>
  <c r="G14" i="1"/>
  <c r="G15" i="1"/>
  <c r="G17" i="1"/>
  <c r="G18" i="1"/>
  <c r="G19" i="1"/>
  <c r="G20" i="1"/>
  <c r="G21" i="1"/>
  <c r="G29" i="1"/>
  <c r="G30" i="1"/>
  <c r="G31" i="1"/>
  <c r="G32" i="1"/>
  <c r="G34" i="1"/>
  <c r="G36" i="1"/>
  <c r="G37" i="1"/>
  <c r="G43" i="1"/>
  <c r="G44" i="1" l="1"/>
</calcChain>
</file>

<file path=xl/sharedStrings.xml><?xml version="1.0" encoding="utf-8"?>
<sst xmlns="http://schemas.openxmlformats.org/spreadsheetml/2006/main" count="107" uniqueCount="97">
  <si>
    <t>Agent Initials:</t>
  </si>
  <si>
    <t>New GM Account? Y/N</t>
  </si>
  <si>
    <t>Customer Name:</t>
  </si>
  <si>
    <t>Account No:</t>
  </si>
  <si>
    <t>Address:</t>
  </si>
  <si>
    <t>Contact No:</t>
  </si>
  <si>
    <t>Supplier</t>
  </si>
  <si>
    <t>GM Gift</t>
  </si>
  <si>
    <t>Unit</t>
  </si>
  <si>
    <t>Trade</t>
  </si>
  <si>
    <t>QTY</t>
  </si>
  <si>
    <t>Order</t>
  </si>
  <si>
    <t>RRP</t>
  </si>
  <si>
    <t>Code</t>
  </si>
  <si>
    <t>Size</t>
  </si>
  <si>
    <t>Price (ex VAT)</t>
  </si>
  <si>
    <t>Required</t>
  </si>
  <si>
    <t>Value</t>
  </si>
  <si>
    <t>(inc VAT)</t>
  </si>
  <si>
    <t>Winter Robins Collection</t>
  </si>
  <si>
    <t>£3.99-£4.99</t>
  </si>
  <si>
    <t>Traditional Bumper Box</t>
  </si>
  <si>
    <t>Religious Bumper Box</t>
  </si>
  <si>
    <t>Charity Bumper Box</t>
  </si>
  <si>
    <t>SPFULL</t>
  </si>
  <si>
    <t>£3.99-£5.99</t>
  </si>
  <si>
    <t>SPHALF</t>
  </si>
  <si>
    <t>Carousel Calendars</t>
  </si>
  <si>
    <t>Bible Verses Calendar (Boxed)</t>
  </si>
  <si>
    <t>Cathedrals &amp; Abbeys Calendar</t>
  </si>
  <si>
    <t>Helen Steiner Rice Calendar (Slim)</t>
  </si>
  <si>
    <t>Patience Strong Calendar (Slim)</t>
  </si>
  <si>
    <t>Fun Express</t>
  </si>
  <si>
    <t>IN-13752145</t>
  </si>
  <si>
    <t>EN-36/352</t>
  </si>
  <si>
    <t>Additional Information</t>
  </si>
  <si>
    <t>Psalms 12x12 inch Wall</t>
  </si>
  <si>
    <t>£9,99</t>
  </si>
  <si>
    <t>IN-13754263</t>
  </si>
  <si>
    <t xml:space="preserve">Make a nativity stickers 12s </t>
  </si>
  <si>
    <t>Christmas Scenes Collection</t>
  </si>
  <si>
    <t>Classical Reloigious Collection</t>
  </si>
  <si>
    <t>Mini Bible Verses (Boxed)</t>
  </si>
  <si>
    <t>4.99-5,99</t>
  </si>
  <si>
    <t xml:space="preserve">Christmas Cards Dash/GM Gifts </t>
  </si>
  <si>
    <t>Childrens Card Board Nativity Set (15)</t>
  </si>
  <si>
    <t xml:space="preserve">Dash/GM Gifts </t>
  </si>
  <si>
    <t xml:space="preserve">Luxury Foil Card Collectin </t>
  </si>
  <si>
    <t>£5-6</t>
  </si>
  <si>
    <r>
      <t xml:space="preserve">Samaritans Purse </t>
    </r>
    <r>
      <rPr>
        <b/>
        <sz val="11"/>
        <color indexed="8"/>
        <rFont val="Calibri"/>
        <family val="2"/>
      </rPr>
      <t xml:space="preserve">Full Unit </t>
    </r>
  </si>
  <si>
    <r>
      <t xml:space="preserve">Samaritans Purse </t>
    </r>
    <r>
      <rPr>
        <b/>
        <sz val="11"/>
        <color indexed="8"/>
        <rFont val="Calibri"/>
        <family val="2"/>
      </rPr>
      <t xml:space="preserve">Half Unit </t>
    </r>
  </si>
  <si>
    <t xml:space="preserve">Display Stand with header </t>
  </si>
  <si>
    <t>SP Stand</t>
  </si>
  <si>
    <t>GMC096</t>
  </si>
  <si>
    <t>GMC097</t>
  </si>
  <si>
    <t>GMC098</t>
  </si>
  <si>
    <t>Christmas 2021</t>
  </si>
  <si>
    <t>C220355</t>
  </si>
  <si>
    <t>C220356</t>
  </si>
  <si>
    <t>C220029</t>
  </si>
  <si>
    <t>C220587</t>
  </si>
  <si>
    <t>C220485</t>
  </si>
  <si>
    <t>C220588</t>
  </si>
  <si>
    <t>GMC100</t>
  </si>
  <si>
    <t>Winter  Choirs Collection</t>
  </si>
  <si>
    <t>GMC101</t>
  </si>
  <si>
    <t>GMC102</t>
  </si>
  <si>
    <t>GMC103</t>
  </si>
  <si>
    <t>GMC104</t>
  </si>
  <si>
    <t xml:space="preserve">Robin and Holly collection </t>
  </si>
  <si>
    <t xml:space="preserve">Floral Card Collection </t>
  </si>
  <si>
    <t>GMC106</t>
  </si>
  <si>
    <t>Robins Card Collection (Square)</t>
  </si>
  <si>
    <t>Box Assortment 9 of each 4 DESIGNS</t>
  </si>
  <si>
    <t>GMC108/9/10/11</t>
  </si>
  <si>
    <t>GMC112</t>
  </si>
  <si>
    <r>
      <t xml:space="preserve">Samaritans Purse </t>
    </r>
    <r>
      <rPr>
        <b/>
        <sz val="11"/>
        <color indexed="8"/>
        <rFont val="Calibri"/>
        <family val="2"/>
      </rPr>
      <t xml:space="preserve">Half Unit </t>
    </r>
    <r>
      <rPr>
        <sz val="7"/>
        <color indexed="8"/>
        <rFont val="Century Gothic"/>
        <family val="2"/>
      </rPr>
      <t>2020</t>
    </r>
  </si>
  <si>
    <t>SP HALF 2020 (2)</t>
  </si>
  <si>
    <t>3.99.5.99</t>
  </si>
  <si>
    <t>GMC105</t>
  </si>
  <si>
    <t>GMC084 (1)</t>
  </si>
  <si>
    <t>GMC089 (1)</t>
  </si>
  <si>
    <t>Robins Card Collection (Square) 2020</t>
  </si>
  <si>
    <t xml:space="preserve">Winter landscapes 2020 </t>
  </si>
  <si>
    <t>Happy Birthday Jesus Bags (12)</t>
  </si>
  <si>
    <t>Nativity Puffy Stickers  (28)</t>
  </si>
  <si>
    <t>Nativity Wooden Jigsaw (138)</t>
  </si>
  <si>
    <t>95/3653</t>
  </si>
  <si>
    <t>Nativity Table Centrepiece  (54)</t>
  </si>
  <si>
    <t xml:space="preserve">Carousel Calanders </t>
  </si>
  <si>
    <t xml:space="preserve">Fun Express Stickers bags and Nativity items </t>
  </si>
  <si>
    <t>Mini Nativity Set (24) was £24.99</t>
  </si>
  <si>
    <t>AS-117</t>
  </si>
  <si>
    <t>Christmas pocket tokens Was £2.99 (7)</t>
  </si>
  <si>
    <t xml:space="preserve">Asssorted Pk Unit 6 each of 2021  PKS </t>
  </si>
  <si>
    <t>3.99-£4.99</t>
  </si>
  <si>
    <t>GMC100/2/3/4/5/6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</si>
</sst>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9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7"/>
      <color indexed="8"/>
      <name val="Century Gothic"/>
      <family val="2"/>
    </font>
    <font>
      <sz val="7"/>
      <color indexed="8"/>
      <name val="Century Gothic"/>
      <family val="2"/>
    </font>
    <font>
      <sz val="7"/>
      <name val="Century Gothic"/>
      <family val="2"/>
    </font>
    <font>
      <sz val="10"/>
      <color indexed="8"/>
      <name val="Impact"/>
      <family val="2"/>
    </font>
    <font>
      <b/>
      <u/>
      <sz val="7"/>
      <color indexed="8"/>
      <name val="Century Gothic"/>
      <family val="2"/>
    </font>
    <font>
      <sz val="12"/>
      <color rgb="FF000000"/>
      <name val="Eras Bold ITC"/>
      <family val="2"/>
    </font>
    <font>
      <b/>
      <sz val="7"/>
      <color rgb="FF000000"/>
      <name val="Eras Bold ITC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2" borderId="1" xfId="0" applyFont="1" applyFill="1" applyBorder="1" applyAlignment="1">
      <alignment horizontal="right"/>
    </xf>
    <xf numFmtId="0" fontId="0" fillId="0" borderId="0" xfId="0" applyFont="1"/>
    <xf numFmtId="0" fontId="2" fillId="2" borderId="2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/>
    </xf>
    <xf numFmtId="0" fontId="0" fillId="0" borderId="0" xfId="0" applyFont="1" applyFill="1"/>
    <xf numFmtId="0" fontId="3" fillId="0" borderId="7" xfId="0" applyFont="1" applyFill="1" applyBorder="1"/>
    <xf numFmtId="0" fontId="3" fillId="0" borderId="7" xfId="0" applyFont="1" applyFill="1" applyBorder="1" applyAlignment="1">
      <alignment horizontal="center"/>
    </xf>
    <xf numFmtId="164" fontId="3" fillId="0" borderId="7" xfId="0" applyNumberFormat="1" applyFont="1" applyFill="1" applyBorder="1" applyAlignment="1">
      <alignment horizontal="center"/>
    </xf>
    <xf numFmtId="49" fontId="4" fillId="0" borderId="7" xfId="0" applyNumberFormat="1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 applyProtection="1">
      <alignment horizontal="center"/>
      <protection hidden="1"/>
    </xf>
    <xf numFmtId="164" fontId="3" fillId="0" borderId="8" xfId="0" applyNumberFormat="1" applyFont="1" applyFill="1" applyBorder="1" applyAlignment="1">
      <alignment horizontal="center"/>
    </xf>
    <xf numFmtId="0" fontId="3" fillId="0" borderId="14" xfId="0" applyFont="1" applyFill="1" applyBorder="1"/>
    <xf numFmtId="0" fontId="3" fillId="0" borderId="15" xfId="0" applyFont="1" applyFill="1" applyBorder="1"/>
    <xf numFmtId="0" fontId="3" fillId="0" borderId="16" xfId="0" applyFont="1" applyFill="1" applyBorder="1" applyAlignment="1">
      <alignment horizontal="center"/>
    </xf>
    <xf numFmtId="164" fontId="3" fillId="0" borderId="16" xfId="0" applyNumberFormat="1" applyFont="1" applyFill="1" applyBorder="1" applyAlignment="1">
      <alignment horizontal="center"/>
    </xf>
    <xf numFmtId="49" fontId="4" fillId="0" borderId="16" xfId="0" applyNumberFormat="1" applyFont="1" applyFill="1" applyBorder="1" applyAlignment="1">
      <alignment horizontal="center" vertical="center"/>
    </xf>
    <xf numFmtId="164" fontId="3" fillId="0" borderId="16" xfId="0" applyNumberFormat="1" applyFont="1" applyFill="1" applyBorder="1" applyAlignment="1" applyProtection="1">
      <alignment horizontal="center"/>
      <protection hidden="1"/>
    </xf>
    <xf numFmtId="164" fontId="3" fillId="0" borderId="17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2" fillId="4" borderId="19" xfId="0" applyNumberFormat="1" applyFont="1" applyFill="1" applyBorder="1" applyAlignment="1">
      <alignment horizontal="center"/>
    </xf>
    <xf numFmtId="0" fontId="3" fillId="5" borderId="7" xfId="0" applyFont="1" applyFill="1" applyBorder="1"/>
    <xf numFmtId="0" fontId="3" fillId="5" borderId="7" xfId="0" applyFont="1" applyFill="1" applyBorder="1" applyAlignment="1">
      <alignment horizontal="center"/>
    </xf>
    <xf numFmtId="164" fontId="3" fillId="5" borderId="7" xfId="0" applyNumberFormat="1" applyFont="1" applyFill="1" applyBorder="1" applyAlignment="1">
      <alignment horizontal="center"/>
    </xf>
    <xf numFmtId="49" fontId="4" fillId="5" borderId="7" xfId="0" applyNumberFormat="1" applyFont="1" applyFill="1" applyBorder="1" applyAlignment="1">
      <alignment horizontal="center" vertical="center"/>
    </xf>
    <xf numFmtId="164" fontId="3" fillId="5" borderId="7" xfId="0" applyNumberFormat="1" applyFont="1" applyFill="1" applyBorder="1" applyAlignment="1" applyProtection="1">
      <alignment horizontal="center"/>
      <protection hidden="1"/>
    </xf>
    <xf numFmtId="164" fontId="3" fillId="5" borderId="8" xfId="0" applyNumberFormat="1" applyFont="1" applyFill="1" applyBorder="1" applyAlignment="1">
      <alignment horizontal="center"/>
    </xf>
    <xf numFmtId="0" fontId="3" fillId="5" borderId="11" xfId="0" applyFont="1" applyFill="1" applyBorder="1"/>
    <xf numFmtId="0" fontId="3" fillId="5" borderId="12" xfId="0" applyFont="1" applyFill="1" applyBorder="1" applyAlignment="1">
      <alignment horizontal="center"/>
    </xf>
    <xf numFmtId="164" fontId="3" fillId="5" borderId="12" xfId="0" applyNumberFormat="1" applyFont="1" applyFill="1" applyBorder="1" applyAlignment="1">
      <alignment horizontal="center"/>
    </xf>
    <xf numFmtId="49" fontId="4" fillId="5" borderId="12" xfId="0" applyNumberFormat="1" applyFont="1" applyFill="1" applyBorder="1" applyAlignment="1">
      <alignment horizontal="center" vertical="center"/>
    </xf>
    <xf numFmtId="164" fontId="3" fillId="5" borderId="12" xfId="0" applyNumberFormat="1" applyFont="1" applyFill="1" applyBorder="1" applyAlignment="1" applyProtection="1">
      <alignment horizontal="center"/>
      <protection hidden="1"/>
    </xf>
    <xf numFmtId="164" fontId="3" fillId="5" borderId="13" xfId="0" applyNumberFormat="1" applyFont="1" applyFill="1" applyBorder="1" applyAlignment="1">
      <alignment horizontal="center"/>
    </xf>
    <xf numFmtId="0" fontId="3" fillId="5" borderId="14" xfId="0" applyFont="1" applyFill="1" applyBorder="1"/>
    <xf numFmtId="0" fontId="3" fillId="5" borderId="15" xfId="0" applyFont="1" applyFill="1" applyBorder="1"/>
    <xf numFmtId="0" fontId="3" fillId="5" borderId="16" xfId="0" applyFont="1" applyFill="1" applyBorder="1" applyAlignment="1">
      <alignment horizontal="center"/>
    </xf>
    <xf numFmtId="164" fontId="3" fillId="5" borderId="16" xfId="0" applyNumberFormat="1" applyFont="1" applyFill="1" applyBorder="1" applyAlignment="1">
      <alignment horizontal="center"/>
    </xf>
    <xf numFmtId="49" fontId="4" fillId="5" borderId="16" xfId="0" applyNumberFormat="1" applyFont="1" applyFill="1" applyBorder="1" applyAlignment="1">
      <alignment horizontal="center" vertical="center"/>
    </xf>
    <xf numFmtId="164" fontId="3" fillId="5" borderId="16" xfId="0" applyNumberFormat="1" applyFont="1" applyFill="1" applyBorder="1" applyAlignment="1" applyProtection="1">
      <alignment horizontal="center"/>
      <protection hidden="1"/>
    </xf>
    <xf numFmtId="164" fontId="3" fillId="5" borderId="17" xfId="0" applyNumberFormat="1" applyFont="1" applyFill="1" applyBorder="1" applyAlignment="1">
      <alignment horizontal="center"/>
    </xf>
    <xf numFmtId="0" fontId="3" fillId="5" borderId="18" xfId="0" applyFont="1" applyFill="1" applyBorder="1"/>
    <xf numFmtId="0" fontId="3" fillId="5" borderId="9" xfId="0" applyFont="1" applyFill="1" applyBorder="1" applyAlignment="1">
      <alignment horizontal="center"/>
    </xf>
    <xf numFmtId="164" fontId="3" fillId="5" borderId="9" xfId="0" applyNumberFormat="1" applyFont="1" applyFill="1" applyBorder="1" applyAlignment="1">
      <alignment horizontal="center"/>
    </xf>
    <xf numFmtId="49" fontId="4" fillId="5" borderId="9" xfId="0" applyNumberFormat="1" applyFont="1" applyFill="1" applyBorder="1" applyAlignment="1">
      <alignment horizontal="center" vertical="center"/>
    </xf>
    <xf numFmtId="164" fontId="3" fillId="5" borderId="9" xfId="0" applyNumberFormat="1" applyFont="1" applyFill="1" applyBorder="1" applyAlignment="1" applyProtection="1">
      <alignment horizontal="center"/>
      <protection hidden="1"/>
    </xf>
    <xf numFmtId="164" fontId="3" fillId="5" borderId="10" xfId="0" applyNumberFormat="1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164" fontId="3" fillId="0" borderId="5" xfId="0" applyNumberFormat="1" applyFont="1" applyFill="1" applyBorder="1" applyAlignment="1" applyProtection="1">
      <alignment horizontal="center"/>
      <protection hidden="1"/>
    </xf>
    <xf numFmtId="0" fontId="2" fillId="3" borderId="25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3" xfId="0" applyFont="1" applyBorder="1" applyAlignment="1" applyProtection="1">
      <alignment horizontal="center" vertical="center"/>
      <protection locked="0"/>
    </xf>
    <xf numFmtId="164" fontId="3" fillId="0" borderId="34" xfId="0" applyNumberFormat="1" applyFont="1" applyFill="1" applyBorder="1" applyAlignment="1">
      <alignment horizontal="center"/>
    </xf>
    <xf numFmtId="49" fontId="4" fillId="0" borderId="34" xfId="0" applyNumberFormat="1" applyFont="1" applyFill="1" applyBorder="1" applyAlignment="1">
      <alignment horizontal="center" vertical="center"/>
    </xf>
    <xf numFmtId="164" fontId="3" fillId="0" borderId="34" xfId="0" applyNumberFormat="1" applyFont="1" applyFill="1" applyBorder="1" applyAlignment="1" applyProtection="1">
      <alignment horizontal="center"/>
      <protection hidden="1"/>
    </xf>
    <xf numFmtId="164" fontId="3" fillId="0" borderId="35" xfId="0" applyNumberFormat="1" applyFont="1" applyFill="1" applyBorder="1" applyAlignment="1">
      <alignment horizontal="center"/>
    </xf>
    <xf numFmtId="0" fontId="7" fillId="0" borderId="33" xfId="0" applyFont="1" applyFill="1" applyBorder="1"/>
    <xf numFmtId="49" fontId="3" fillId="0" borderId="26" xfId="0" applyNumberFormat="1" applyFont="1" applyBorder="1" applyAlignment="1">
      <alignment horizontal="left"/>
    </xf>
    <xf numFmtId="49" fontId="3" fillId="0" borderId="0" xfId="0" applyNumberFormat="1" applyFont="1" applyBorder="1" applyAlignment="1">
      <alignment horizontal="left"/>
    </xf>
    <xf numFmtId="49" fontId="3" fillId="0" borderId="27" xfId="0" applyNumberFormat="1" applyFont="1" applyBorder="1" applyAlignment="1">
      <alignment horizontal="left"/>
    </xf>
    <xf numFmtId="49" fontId="3" fillId="0" borderId="20" xfId="0" applyNumberFormat="1" applyFont="1" applyBorder="1" applyAlignment="1">
      <alignment horizontal="center"/>
    </xf>
    <xf numFmtId="49" fontId="3" fillId="0" borderId="21" xfId="0" applyNumberFormat="1" applyFont="1" applyBorder="1" applyAlignment="1">
      <alignment horizontal="center"/>
    </xf>
    <xf numFmtId="49" fontId="3" fillId="0" borderId="22" xfId="0" applyNumberFormat="1" applyFont="1" applyBorder="1" applyAlignment="1">
      <alignment horizontal="center"/>
    </xf>
    <xf numFmtId="49" fontId="3" fillId="0" borderId="20" xfId="0" applyNumberFormat="1" applyFont="1" applyFill="1" applyBorder="1" applyAlignment="1">
      <alignment horizontal="center"/>
    </xf>
    <xf numFmtId="49" fontId="3" fillId="0" borderId="21" xfId="0" applyNumberFormat="1" applyFont="1" applyFill="1" applyBorder="1" applyAlignment="1">
      <alignment horizontal="center"/>
    </xf>
    <xf numFmtId="0" fontId="2" fillId="2" borderId="20" xfId="0" applyFont="1" applyFill="1" applyBorder="1" applyAlignment="1">
      <alignment horizontal="right"/>
    </xf>
    <xf numFmtId="0" fontId="2" fillId="2" borderId="22" xfId="0" applyFont="1" applyFill="1" applyBorder="1" applyAlignment="1">
      <alignment horizontal="right"/>
    </xf>
    <xf numFmtId="49" fontId="3" fillId="0" borderId="30" xfId="0" applyNumberFormat="1" applyFont="1" applyBorder="1" applyAlignment="1">
      <alignment horizontal="left"/>
    </xf>
    <xf numFmtId="49" fontId="3" fillId="0" borderId="31" xfId="0" applyNumberFormat="1" applyFont="1" applyBorder="1" applyAlignment="1">
      <alignment horizontal="left"/>
    </xf>
    <xf numFmtId="49" fontId="3" fillId="0" borderId="32" xfId="0" applyNumberFormat="1" applyFont="1" applyBorder="1" applyAlignment="1">
      <alignment horizontal="left"/>
    </xf>
    <xf numFmtId="0" fontId="5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49" fontId="3" fillId="0" borderId="24" xfId="0" applyNumberFormat="1" applyFont="1" applyFill="1" applyBorder="1" applyAlignment="1">
      <alignment horizontal="center"/>
    </xf>
    <xf numFmtId="49" fontId="3" fillId="0" borderId="26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3" fillId="0" borderId="27" xfId="0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/>
    </xf>
    <xf numFmtId="49" fontId="3" fillId="0" borderId="24" xfId="0" applyNumberFormat="1" applyFont="1" applyBorder="1" applyAlignment="1">
      <alignment horizontal="center"/>
    </xf>
    <xf numFmtId="49" fontId="3" fillId="0" borderId="25" xfId="0" applyNumberFormat="1" applyFont="1" applyBorder="1" applyAlignment="1">
      <alignment horizontal="center"/>
    </xf>
    <xf numFmtId="49" fontId="6" fillId="0" borderId="23" xfId="0" applyNumberFormat="1" applyFont="1" applyBorder="1" applyAlignment="1">
      <alignment horizontal="center" vertical="center"/>
    </xf>
    <xf numFmtId="49" fontId="6" fillId="0" borderId="24" xfId="0" applyNumberFormat="1" applyFont="1" applyBorder="1" applyAlignment="1">
      <alignment horizontal="center" vertical="center"/>
    </xf>
    <xf numFmtId="49" fontId="6" fillId="0" borderId="25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</xdr:colOff>
      <xdr:row>2</xdr:row>
      <xdr:rowOff>76200</xdr:rowOff>
    </xdr:from>
    <xdr:to>
      <xdr:col>0</xdr:col>
      <xdr:colOff>593843</xdr:colOff>
      <xdr:row>4</xdr:row>
      <xdr:rowOff>91440</xdr:rowOff>
    </xdr:to>
    <xdr:pic>
      <xdr:nvPicPr>
        <xdr:cNvPr id="1057" name="Picture 1" descr="C:\Users\DASH 1\Documents\GM Gifts\Logo\GM_logo just GM Gifts.jpg">
          <a:extLst>
            <a:ext uri="{FF2B5EF4-FFF2-40B4-BE49-F238E27FC236}">
              <a16:creationId xmlns:a16="http://schemas.microsoft.com/office/drawing/2014/main" id="{4AB0085A-BD32-453A-9CA9-280C3DD6F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" y="472440"/>
          <a:ext cx="582413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15240</xdr:colOff>
      <xdr:row>2</xdr:row>
      <xdr:rowOff>68580</xdr:rowOff>
    </xdr:from>
    <xdr:to>
      <xdr:col>4</xdr:col>
      <xdr:colOff>597653</xdr:colOff>
      <xdr:row>4</xdr:row>
      <xdr:rowOff>83820</xdr:rowOff>
    </xdr:to>
    <xdr:pic>
      <xdr:nvPicPr>
        <xdr:cNvPr id="4" name="Picture 1" descr="C:\Users\DASH 1\Documents\GM Gifts\Logo\GM_logo just GM Gifts.jpg">
          <a:extLst>
            <a:ext uri="{FF2B5EF4-FFF2-40B4-BE49-F238E27FC236}">
              <a16:creationId xmlns:a16="http://schemas.microsoft.com/office/drawing/2014/main" id="{1A856580-961E-4851-8231-40E6BFC67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1020" y="464820"/>
          <a:ext cx="582413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4"/>
  <sheetViews>
    <sheetView tabSelected="1" topLeftCell="A17" zoomScale="125" workbookViewId="0">
      <selection activeCell="A9" sqref="A9:A28"/>
    </sheetView>
  </sheetViews>
  <sheetFormatPr defaultRowHeight="15" x14ac:dyDescent="0.25"/>
  <cols>
    <col min="1" max="1" width="17.7109375" style="26" bestFit="1" customWidth="1"/>
    <col min="2" max="2" width="28" style="26" bestFit="1" customWidth="1"/>
    <col min="3" max="3" width="15" style="27" bestFit="1" customWidth="1"/>
    <col min="4" max="4" width="4.28515625" style="27" bestFit="1" customWidth="1"/>
    <col min="5" max="5" width="13.140625" style="28" customWidth="1"/>
    <col min="6" max="8" width="10.7109375" style="28" customWidth="1"/>
    <col min="9" max="16384" width="9.140625" style="2"/>
  </cols>
  <sheetData>
    <row r="1" spans="1:8" ht="15.75" thickBot="1" x14ac:dyDescent="0.3">
      <c r="A1" s="1" t="s">
        <v>0</v>
      </c>
      <c r="B1" s="70"/>
      <c r="C1" s="72"/>
      <c r="D1" s="75" t="s">
        <v>1</v>
      </c>
      <c r="E1" s="76"/>
      <c r="F1" s="70"/>
      <c r="G1" s="71"/>
      <c r="H1" s="72"/>
    </row>
    <row r="2" spans="1:8" ht="15.75" thickBot="1" x14ac:dyDescent="0.3">
      <c r="A2" s="3" t="s">
        <v>2</v>
      </c>
      <c r="B2" s="73"/>
      <c r="C2" s="74"/>
      <c r="D2" s="75" t="s">
        <v>3</v>
      </c>
      <c r="E2" s="76"/>
      <c r="F2" s="101"/>
      <c r="G2" s="102"/>
      <c r="H2" s="103"/>
    </row>
    <row r="3" spans="1:8" x14ac:dyDescent="0.25">
      <c r="A3" s="93" t="s">
        <v>4</v>
      </c>
      <c r="B3" s="68"/>
      <c r="C3" s="68"/>
      <c r="D3" s="80" t="s">
        <v>56</v>
      </c>
      <c r="E3" s="81"/>
      <c r="F3" s="104" t="s">
        <v>35</v>
      </c>
      <c r="G3" s="105"/>
      <c r="H3" s="106"/>
    </row>
    <row r="4" spans="1:8" x14ac:dyDescent="0.25">
      <c r="A4" s="94"/>
      <c r="B4" s="68"/>
      <c r="C4" s="68"/>
      <c r="D4" s="82"/>
      <c r="E4" s="83"/>
      <c r="F4" s="67"/>
      <c r="G4" s="68"/>
      <c r="H4" s="69"/>
    </row>
    <row r="5" spans="1:8" ht="15.75" thickBot="1" x14ac:dyDescent="0.3">
      <c r="A5" s="94"/>
      <c r="B5" s="67"/>
      <c r="C5" s="69"/>
      <c r="D5" s="82"/>
      <c r="E5" s="83"/>
      <c r="F5" s="90"/>
      <c r="G5" s="91"/>
      <c r="H5" s="92"/>
    </row>
    <row r="6" spans="1:8" ht="15.75" thickBot="1" x14ac:dyDescent="0.3">
      <c r="A6" s="1" t="s">
        <v>5</v>
      </c>
      <c r="B6" s="73"/>
      <c r="C6" s="89"/>
      <c r="D6" s="84"/>
      <c r="E6" s="85"/>
      <c r="F6" s="77"/>
      <c r="G6" s="78"/>
      <c r="H6" s="79"/>
    </row>
    <row r="7" spans="1:8" x14ac:dyDescent="0.25">
      <c r="A7" s="97" t="s">
        <v>6</v>
      </c>
      <c r="B7" s="99" t="s">
        <v>44</v>
      </c>
      <c r="C7" s="4" t="s">
        <v>7</v>
      </c>
      <c r="D7" s="57" t="s">
        <v>8</v>
      </c>
      <c r="E7" s="5" t="s">
        <v>9</v>
      </c>
      <c r="F7" s="6" t="s">
        <v>10</v>
      </c>
      <c r="G7" s="6" t="s">
        <v>11</v>
      </c>
      <c r="H7" s="7" t="s">
        <v>12</v>
      </c>
    </row>
    <row r="8" spans="1:8" ht="15.75" thickBot="1" x14ac:dyDescent="0.3">
      <c r="A8" s="98"/>
      <c r="B8" s="100"/>
      <c r="C8" s="59" t="s">
        <v>13</v>
      </c>
      <c r="D8" s="58" t="s">
        <v>14</v>
      </c>
      <c r="E8" s="6" t="s">
        <v>15</v>
      </c>
      <c r="F8" s="6" t="s">
        <v>16</v>
      </c>
      <c r="G8" s="6" t="s">
        <v>17</v>
      </c>
      <c r="H8" s="7" t="s">
        <v>18</v>
      </c>
    </row>
    <row r="9" spans="1:8" s="12" customFormat="1" x14ac:dyDescent="0.25">
      <c r="A9" s="95" t="s">
        <v>46</v>
      </c>
      <c r="B9" s="60" t="s">
        <v>19</v>
      </c>
      <c r="C9" s="55" t="s">
        <v>63</v>
      </c>
      <c r="D9" s="8">
        <v>24</v>
      </c>
      <c r="E9" s="9">
        <v>49.92</v>
      </c>
      <c r="F9" s="10"/>
      <c r="G9" s="56">
        <f>SUM(F9*E9)</f>
        <v>0</v>
      </c>
      <c r="H9" s="11" t="s">
        <v>20</v>
      </c>
    </row>
    <row r="10" spans="1:8" s="12" customFormat="1" x14ac:dyDescent="0.25">
      <c r="A10" s="96"/>
      <c r="B10" s="30" t="s">
        <v>64</v>
      </c>
      <c r="C10" s="31" t="s">
        <v>65</v>
      </c>
      <c r="D10" s="31">
        <v>24</v>
      </c>
      <c r="E10" s="32">
        <v>49.92</v>
      </c>
      <c r="F10" s="33"/>
      <c r="G10" s="34">
        <f t="shared" ref="G10:G43" si="0">SUM(F10*E10)</f>
        <v>0</v>
      </c>
      <c r="H10" s="35" t="s">
        <v>20</v>
      </c>
    </row>
    <row r="11" spans="1:8" s="12" customFormat="1" x14ac:dyDescent="0.25">
      <c r="A11" s="96"/>
      <c r="B11" s="13" t="s">
        <v>40</v>
      </c>
      <c r="C11" s="14" t="s">
        <v>66</v>
      </c>
      <c r="D11" s="14">
        <v>24</v>
      </c>
      <c r="E11" s="15">
        <v>49.92</v>
      </c>
      <c r="F11" s="16"/>
      <c r="G11" s="17">
        <f t="shared" si="0"/>
        <v>0</v>
      </c>
      <c r="H11" s="18" t="s">
        <v>20</v>
      </c>
    </row>
    <row r="12" spans="1:8" s="12" customFormat="1" x14ac:dyDescent="0.25">
      <c r="A12" s="96"/>
      <c r="B12" s="30" t="s">
        <v>41</v>
      </c>
      <c r="C12" s="31" t="s">
        <v>67</v>
      </c>
      <c r="D12" s="31">
        <v>24</v>
      </c>
      <c r="E12" s="32">
        <v>49.92</v>
      </c>
      <c r="F12" s="33"/>
      <c r="G12" s="34">
        <f t="shared" si="0"/>
        <v>0</v>
      </c>
      <c r="H12" s="35" t="s">
        <v>20</v>
      </c>
    </row>
    <row r="13" spans="1:8" s="12" customFormat="1" x14ac:dyDescent="0.25">
      <c r="A13" s="96"/>
      <c r="B13" s="13" t="s">
        <v>69</v>
      </c>
      <c r="C13" s="14" t="s">
        <v>68</v>
      </c>
      <c r="D13" s="14">
        <v>24</v>
      </c>
      <c r="E13" s="15">
        <v>49.92</v>
      </c>
      <c r="F13" s="16"/>
      <c r="G13" s="17">
        <f t="shared" si="0"/>
        <v>0</v>
      </c>
      <c r="H13" s="18" t="s">
        <v>20</v>
      </c>
    </row>
    <row r="14" spans="1:8" s="12" customFormat="1" x14ac:dyDescent="0.25">
      <c r="A14" s="96"/>
      <c r="B14" s="30" t="s">
        <v>70</v>
      </c>
      <c r="C14" s="31" t="s">
        <v>79</v>
      </c>
      <c r="D14" s="31">
        <v>24</v>
      </c>
      <c r="E14" s="32">
        <v>49.92</v>
      </c>
      <c r="F14" s="33"/>
      <c r="G14" s="34">
        <f t="shared" si="0"/>
        <v>0</v>
      </c>
      <c r="H14" s="35" t="s">
        <v>20</v>
      </c>
    </row>
    <row r="15" spans="1:8" s="12" customFormat="1" x14ac:dyDescent="0.25">
      <c r="A15" s="96"/>
      <c r="B15" s="13" t="s">
        <v>72</v>
      </c>
      <c r="C15" s="14" t="s">
        <v>71</v>
      </c>
      <c r="D15" s="14">
        <v>24</v>
      </c>
      <c r="E15" s="15">
        <v>49.92</v>
      </c>
      <c r="F15" s="16"/>
      <c r="G15" s="17">
        <f t="shared" si="0"/>
        <v>0</v>
      </c>
      <c r="H15" s="18" t="s">
        <v>20</v>
      </c>
    </row>
    <row r="16" spans="1:8" s="12" customFormat="1" x14ac:dyDescent="0.25">
      <c r="A16" s="96"/>
      <c r="B16" s="13" t="s">
        <v>47</v>
      </c>
      <c r="C16" s="14" t="s">
        <v>75</v>
      </c>
      <c r="D16" s="14">
        <v>24</v>
      </c>
      <c r="E16" s="15">
        <v>66</v>
      </c>
      <c r="F16" s="16"/>
      <c r="G16" s="17">
        <f t="shared" si="0"/>
        <v>0</v>
      </c>
      <c r="H16" s="18" t="s">
        <v>48</v>
      </c>
    </row>
    <row r="17" spans="1:8" s="12" customFormat="1" x14ac:dyDescent="0.25">
      <c r="A17" s="96"/>
      <c r="B17" s="30" t="s">
        <v>21</v>
      </c>
      <c r="C17" s="31" t="s">
        <v>53</v>
      </c>
      <c r="D17" s="31">
        <v>1</v>
      </c>
      <c r="E17" s="32">
        <v>3.24</v>
      </c>
      <c r="F17" s="33"/>
      <c r="G17" s="34">
        <f t="shared" si="0"/>
        <v>0</v>
      </c>
      <c r="H17" s="35">
        <v>5.99</v>
      </c>
    </row>
    <row r="18" spans="1:8" s="12" customFormat="1" x14ac:dyDescent="0.25">
      <c r="A18" s="96"/>
      <c r="B18" s="13" t="s">
        <v>22</v>
      </c>
      <c r="C18" s="14" t="s">
        <v>54</v>
      </c>
      <c r="D18" s="14">
        <v>1</v>
      </c>
      <c r="E18" s="15">
        <v>3.24</v>
      </c>
      <c r="F18" s="16"/>
      <c r="G18" s="17">
        <f t="shared" si="0"/>
        <v>0</v>
      </c>
      <c r="H18" s="18">
        <v>5.99</v>
      </c>
    </row>
    <row r="19" spans="1:8" s="12" customFormat="1" x14ac:dyDescent="0.25">
      <c r="A19" s="96"/>
      <c r="B19" s="30" t="s">
        <v>23</v>
      </c>
      <c r="C19" s="31" t="s">
        <v>55</v>
      </c>
      <c r="D19" s="31">
        <v>1</v>
      </c>
      <c r="E19" s="32">
        <v>3.78</v>
      </c>
      <c r="F19" s="33"/>
      <c r="G19" s="34">
        <f t="shared" si="0"/>
        <v>0</v>
      </c>
      <c r="H19" s="35">
        <v>6.99</v>
      </c>
    </row>
    <row r="20" spans="1:8" s="12" customFormat="1" x14ac:dyDescent="0.25">
      <c r="A20" s="96"/>
      <c r="B20" s="13" t="s">
        <v>49</v>
      </c>
      <c r="C20" s="14" t="s">
        <v>24</v>
      </c>
      <c r="D20" s="14">
        <v>184</v>
      </c>
      <c r="E20" s="15">
        <v>420.44</v>
      </c>
      <c r="F20" s="16"/>
      <c r="G20" s="17">
        <f t="shared" si="0"/>
        <v>0</v>
      </c>
      <c r="H20" s="18" t="s">
        <v>25</v>
      </c>
    </row>
    <row r="21" spans="1:8" s="12" customFormat="1" x14ac:dyDescent="0.25">
      <c r="A21" s="96"/>
      <c r="B21" s="30" t="s">
        <v>50</v>
      </c>
      <c r="C21" s="31" t="s">
        <v>26</v>
      </c>
      <c r="D21" s="31">
        <v>92</v>
      </c>
      <c r="E21" s="32">
        <v>210.22</v>
      </c>
      <c r="F21" s="33"/>
      <c r="G21" s="34">
        <f t="shared" si="0"/>
        <v>0</v>
      </c>
      <c r="H21" s="35" t="s">
        <v>25</v>
      </c>
    </row>
    <row r="22" spans="1:8" s="12" customFormat="1" x14ac:dyDescent="0.25">
      <c r="A22" s="96"/>
      <c r="B22" s="30" t="s">
        <v>76</v>
      </c>
      <c r="C22" s="31" t="s">
        <v>77</v>
      </c>
      <c r="D22" s="31">
        <v>1</v>
      </c>
      <c r="E22" s="32">
        <v>190</v>
      </c>
      <c r="F22" s="33"/>
      <c r="G22" s="34">
        <f t="shared" si="0"/>
        <v>0</v>
      </c>
      <c r="H22" s="35" t="s">
        <v>78</v>
      </c>
    </row>
    <row r="23" spans="1:8" s="12" customFormat="1" x14ac:dyDescent="0.25">
      <c r="A23" s="96"/>
      <c r="B23" s="30" t="s">
        <v>51</v>
      </c>
      <c r="C23" s="31" t="s">
        <v>52</v>
      </c>
      <c r="D23" s="31">
        <v>1</v>
      </c>
      <c r="E23" s="32">
        <v>27.5</v>
      </c>
      <c r="F23" s="33"/>
      <c r="G23" s="34">
        <f t="shared" si="0"/>
        <v>0</v>
      </c>
      <c r="H23" s="35">
        <v>0</v>
      </c>
    </row>
    <row r="24" spans="1:8" s="12" customFormat="1" x14ac:dyDescent="0.25">
      <c r="A24" s="96"/>
      <c r="B24" s="30" t="s">
        <v>83</v>
      </c>
      <c r="C24" s="31" t="s">
        <v>80</v>
      </c>
      <c r="D24" s="31">
        <v>1</v>
      </c>
      <c r="E24" s="32">
        <v>45</v>
      </c>
      <c r="F24" s="33"/>
      <c r="G24" s="34">
        <f t="shared" si="0"/>
        <v>0</v>
      </c>
      <c r="H24" s="18" t="s">
        <v>20</v>
      </c>
    </row>
    <row r="25" spans="1:8" s="12" customFormat="1" x14ac:dyDescent="0.25">
      <c r="A25" s="96"/>
      <c r="B25" s="30" t="s">
        <v>82</v>
      </c>
      <c r="C25" s="31" t="s">
        <v>81</v>
      </c>
      <c r="D25" s="31">
        <v>1</v>
      </c>
      <c r="E25" s="32">
        <v>45</v>
      </c>
      <c r="F25" s="33"/>
      <c r="G25" s="34">
        <f t="shared" si="0"/>
        <v>0</v>
      </c>
      <c r="H25" s="18" t="s">
        <v>20</v>
      </c>
    </row>
    <row r="26" spans="1:8" s="12" customFormat="1" x14ac:dyDescent="0.25">
      <c r="A26" s="96"/>
      <c r="B26" s="30" t="s">
        <v>94</v>
      </c>
      <c r="C26" s="31" t="s">
        <v>96</v>
      </c>
      <c r="D26" s="31">
        <v>42</v>
      </c>
      <c r="E26" s="32">
        <v>87.36</v>
      </c>
      <c r="F26" s="33"/>
      <c r="G26" s="34">
        <f t="shared" si="0"/>
        <v>0</v>
      </c>
      <c r="H26" s="35" t="s">
        <v>95</v>
      </c>
    </row>
    <row r="27" spans="1:8" s="12" customFormat="1" x14ac:dyDescent="0.25">
      <c r="A27" s="96"/>
      <c r="B27" s="30" t="s">
        <v>73</v>
      </c>
      <c r="C27" s="31" t="s">
        <v>74</v>
      </c>
      <c r="D27" s="31">
        <v>36</v>
      </c>
      <c r="E27" s="32">
        <v>86.64</v>
      </c>
      <c r="F27" s="33"/>
      <c r="G27" s="34">
        <f t="shared" si="0"/>
        <v>0</v>
      </c>
      <c r="H27" s="35" t="s">
        <v>43</v>
      </c>
    </row>
    <row r="28" spans="1:8" s="12" customFormat="1" ht="16.5" thickBot="1" x14ac:dyDescent="0.3">
      <c r="A28" s="96"/>
      <c r="B28" s="66" t="s">
        <v>89</v>
      </c>
      <c r="C28" s="14"/>
      <c r="D28" s="14"/>
      <c r="E28" s="15"/>
      <c r="F28" s="16"/>
      <c r="G28" s="17"/>
      <c r="H28" s="18"/>
    </row>
    <row r="29" spans="1:8" s="12" customFormat="1" x14ac:dyDescent="0.25">
      <c r="A29" s="88" t="s">
        <v>27</v>
      </c>
      <c r="B29" s="36" t="s">
        <v>42</v>
      </c>
      <c r="C29" s="37" t="s">
        <v>57</v>
      </c>
      <c r="D29" s="37">
        <v>1</v>
      </c>
      <c r="E29" s="38">
        <v>3.5</v>
      </c>
      <c r="F29" s="39"/>
      <c r="G29" s="40">
        <f t="shared" si="0"/>
        <v>0</v>
      </c>
      <c r="H29" s="41">
        <v>6.99</v>
      </c>
    </row>
    <row r="30" spans="1:8" s="12" customFormat="1" x14ac:dyDescent="0.25">
      <c r="A30" s="86"/>
      <c r="B30" s="19" t="s">
        <v>28</v>
      </c>
      <c r="C30" s="14" t="s">
        <v>58</v>
      </c>
      <c r="D30" s="14">
        <v>1</v>
      </c>
      <c r="E30" s="15">
        <v>5</v>
      </c>
      <c r="F30" s="16"/>
      <c r="G30" s="17">
        <f t="shared" si="0"/>
        <v>0</v>
      </c>
      <c r="H30" s="18">
        <v>9.99</v>
      </c>
    </row>
    <row r="31" spans="1:8" x14ac:dyDescent="0.25">
      <c r="A31" s="86"/>
      <c r="B31" s="42" t="s">
        <v>29</v>
      </c>
      <c r="C31" s="31" t="s">
        <v>59</v>
      </c>
      <c r="D31" s="31">
        <v>1</v>
      </c>
      <c r="E31" s="32">
        <v>2.5</v>
      </c>
      <c r="F31" s="33"/>
      <c r="G31" s="34">
        <f t="shared" si="0"/>
        <v>0</v>
      </c>
      <c r="H31" s="35">
        <v>4.99</v>
      </c>
    </row>
    <row r="32" spans="1:8" s="12" customFormat="1" x14ac:dyDescent="0.25">
      <c r="A32" s="86"/>
      <c r="B32" s="19" t="s">
        <v>30</v>
      </c>
      <c r="C32" s="14" t="s">
        <v>62</v>
      </c>
      <c r="D32" s="14">
        <v>1</v>
      </c>
      <c r="E32" s="15">
        <v>3</v>
      </c>
      <c r="F32" s="16"/>
      <c r="G32" s="17">
        <f t="shared" si="0"/>
        <v>0</v>
      </c>
      <c r="H32" s="18">
        <v>5.99</v>
      </c>
    </row>
    <row r="33" spans="1:8" s="12" customFormat="1" x14ac:dyDescent="0.25">
      <c r="A33" s="86"/>
      <c r="B33" s="20" t="s">
        <v>36</v>
      </c>
      <c r="C33" s="21" t="s">
        <v>60</v>
      </c>
      <c r="D33" s="21">
        <v>1</v>
      </c>
      <c r="E33" s="22">
        <v>5</v>
      </c>
      <c r="F33" s="23"/>
      <c r="G33" s="24">
        <f t="shared" si="0"/>
        <v>0</v>
      </c>
      <c r="H33" s="25" t="s">
        <v>37</v>
      </c>
    </row>
    <row r="34" spans="1:8" s="12" customFormat="1" x14ac:dyDescent="0.25">
      <c r="A34" s="86"/>
      <c r="B34" s="43" t="s">
        <v>31</v>
      </c>
      <c r="C34" s="44" t="s">
        <v>61</v>
      </c>
      <c r="D34" s="44">
        <v>1</v>
      </c>
      <c r="E34" s="45">
        <v>3</v>
      </c>
      <c r="F34" s="46"/>
      <c r="G34" s="47">
        <f t="shared" si="0"/>
        <v>0</v>
      </c>
      <c r="H34" s="48">
        <v>5.99</v>
      </c>
    </row>
    <row r="35" spans="1:8" s="12" customFormat="1" ht="15.75" x14ac:dyDescent="0.25">
      <c r="A35" s="61"/>
      <c r="B35" s="66" t="s">
        <v>90</v>
      </c>
      <c r="C35" s="55"/>
      <c r="D35" s="55"/>
      <c r="E35" s="62"/>
      <c r="F35" s="63"/>
      <c r="G35" s="64"/>
      <c r="H35" s="65"/>
    </row>
    <row r="36" spans="1:8" s="12" customFormat="1" x14ac:dyDescent="0.25">
      <c r="A36" s="86" t="s">
        <v>32</v>
      </c>
      <c r="B36" s="19" t="s">
        <v>84</v>
      </c>
      <c r="C36" s="14" t="s">
        <v>38</v>
      </c>
      <c r="D36" s="14">
        <v>12</v>
      </c>
      <c r="E36" s="15">
        <v>4.95</v>
      </c>
      <c r="F36" s="16"/>
      <c r="G36" s="17">
        <f t="shared" si="0"/>
        <v>0</v>
      </c>
      <c r="H36" s="18">
        <v>0.99</v>
      </c>
    </row>
    <row r="37" spans="1:8" s="12" customFormat="1" x14ac:dyDescent="0.25">
      <c r="A37" s="86"/>
      <c r="B37" s="19" t="s">
        <v>85</v>
      </c>
      <c r="C37" s="14">
        <v>13781087</v>
      </c>
      <c r="D37" s="14">
        <v>12</v>
      </c>
      <c r="E37" s="15">
        <v>7</v>
      </c>
      <c r="F37" s="16"/>
      <c r="G37" s="17">
        <f t="shared" si="0"/>
        <v>0</v>
      </c>
      <c r="H37" s="18">
        <v>1.5</v>
      </c>
    </row>
    <row r="38" spans="1:8" s="12" customFormat="1" x14ac:dyDescent="0.25">
      <c r="A38" s="86"/>
      <c r="B38" s="43" t="s">
        <v>91</v>
      </c>
      <c r="C38" s="44" t="s">
        <v>87</v>
      </c>
      <c r="D38" s="44">
        <v>1</v>
      </c>
      <c r="E38" s="45">
        <v>8.3000000000000007</v>
      </c>
      <c r="F38" s="46"/>
      <c r="G38" s="47">
        <f t="shared" si="0"/>
        <v>0</v>
      </c>
      <c r="H38" s="48">
        <v>19.989999999999998</v>
      </c>
    </row>
    <row r="39" spans="1:8" s="12" customFormat="1" x14ac:dyDescent="0.25">
      <c r="A39" s="86"/>
      <c r="B39" s="20" t="s">
        <v>39</v>
      </c>
      <c r="C39" s="21" t="s">
        <v>34</v>
      </c>
      <c r="D39" s="21">
        <v>12</v>
      </c>
      <c r="E39" s="22">
        <v>19.95</v>
      </c>
      <c r="F39" s="23"/>
      <c r="G39" s="24">
        <f t="shared" si="0"/>
        <v>0</v>
      </c>
      <c r="H39" s="25">
        <v>3.99</v>
      </c>
    </row>
    <row r="40" spans="1:8" s="12" customFormat="1" x14ac:dyDescent="0.25">
      <c r="A40" s="86"/>
      <c r="B40" s="43" t="s">
        <v>86</v>
      </c>
      <c r="C40" s="44" t="s">
        <v>33</v>
      </c>
      <c r="D40" s="44">
        <v>1</v>
      </c>
      <c r="E40" s="45">
        <v>1.25</v>
      </c>
      <c r="F40" s="46"/>
      <c r="G40" s="47">
        <f t="shared" si="0"/>
        <v>0</v>
      </c>
      <c r="H40" s="48">
        <v>2.99</v>
      </c>
    </row>
    <row r="41" spans="1:8" s="12" customFormat="1" x14ac:dyDescent="0.25">
      <c r="A41" s="86"/>
      <c r="B41" s="20" t="s">
        <v>45</v>
      </c>
      <c r="C41" s="21">
        <v>13713265</v>
      </c>
      <c r="D41" s="21">
        <v>1</v>
      </c>
      <c r="E41" s="22">
        <v>3.75</v>
      </c>
      <c r="F41" s="23"/>
      <c r="G41" s="24">
        <f t="shared" si="0"/>
        <v>0</v>
      </c>
      <c r="H41" s="25">
        <v>8.99</v>
      </c>
    </row>
    <row r="42" spans="1:8" s="12" customFormat="1" x14ac:dyDescent="0.25">
      <c r="A42" s="86"/>
      <c r="B42" s="20" t="s">
        <v>93</v>
      </c>
      <c r="C42" s="21" t="s">
        <v>92</v>
      </c>
      <c r="D42" s="21">
        <v>36</v>
      </c>
      <c r="E42" s="22">
        <v>29.85</v>
      </c>
      <c r="F42" s="23"/>
      <c r="G42" s="24">
        <f t="shared" si="0"/>
        <v>0</v>
      </c>
      <c r="H42" s="25">
        <v>1.99</v>
      </c>
    </row>
    <row r="43" spans="1:8" ht="15.75" thickBot="1" x14ac:dyDescent="0.3">
      <c r="A43" s="87"/>
      <c r="B43" s="49" t="s">
        <v>88</v>
      </c>
      <c r="C43" s="50" t="s">
        <v>34</v>
      </c>
      <c r="D43" s="50">
        <v>1</v>
      </c>
      <c r="E43" s="51">
        <v>3.75</v>
      </c>
      <c r="F43" s="52"/>
      <c r="G43" s="53">
        <f t="shared" si="0"/>
        <v>0</v>
      </c>
      <c r="H43" s="54">
        <v>8.99</v>
      </c>
    </row>
    <row r="44" spans="1:8" ht="15.75" thickBot="1" x14ac:dyDescent="0.3">
      <c r="G44" s="29">
        <f>SUM(G9:G43)</f>
        <v>0</v>
      </c>
    </row>
  </sheetData>
  <mergeCells count="21">
    <mergeCell ref="F6:H6"/>
    <mergeCell ref="D3:E6"/>
    <mergeCell ref="D2:E2"/>
    <mergeCell ref="A36:A43"/>
    <mergeCell ref="A29:A34"/>
    <mergeCell ref="B3:C3"/>
    <mergeCell ref="B6:C6"/>
    <mergeCell ref="B5:C5"/>
    <mergeCell ref="F5:H5"/>
    <mergeCell ref="A3:A5"/>
    <mergeCell ref="B4:C4"/>
    <mergeCell ref="A9:A28"/>
    <mergeCell ref="A7:A8"/>
    <mergeCell ref="B7:B8"/>
    <mergeCell ref="F2:H2"/>
    <mergeCell ref="F3:H3"/>
    <mergeCell ref="F4:H4"/>
    <mergeCell ref="F1:H1"/>
    <mergeCell ref="B1:C1"/>
    <mergeCell ref="B2:C2"/>
    <mergeCell ref="D1:E1"/>
  </mergeCells>
  <phoneticPr fontId="0" type="noConversion"/>
  <pageMargins left="0.19685039370078741" right="0.19685039370078741" top="0.39370078740157483" bottom="0.19685039370078741" header="0.19685039370078741" footer="0.31496062992125984"/>
  <pageSetup paperSize="9" scale="90" fitToHeight="2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Iain</dc:creator>
  <cp:keywords/>
  <dc:description/>
  <cp:lastModifiedBy>Andrew</cp:lastModifiedBy>
  <cp:revision/>
  <cp:lastPrinted>2021-02-08T11:15:02Z</cp:lastPrinted>
  <dcterms:created xsi:type="dcterms:W3CDTF">2014-05-01T12:29:12Z</dcterms:created>
  <dcterms:modified xsi:type="dcterms:W3CDTF">2021-02-08T12:31:16Z</dcterms:modified>
  <cp:category/>
  <cp:contentStatus/>
</cp:coreProperties>
</file>